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Personal Docs\New folder (3)\New folder (2)\HFY\"/>
    </mc:Choice>
  </mc:AlternateContent>
  <bookViews>
    <workbookView xWindow="0" yWindow="0" windowWidth="20490" windowHeight="7635" activeTab="1"/>
  </bookViews>
  <sheets>
    <sheet name="Data" sheetId="1" r:id="rId1"/>
    <sheet name="Dictionary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" i="1" l="1"/>
  <c r="L3" i="1"/>
  <c r="L4" i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2" i="1"/>
  <c r="L133" i="1"/>
  <c r="L134" i="1"/>
  <c r="L135" i="1"/>
  <c r="L136" i="1"/>
  <c r="L137" i="1"/>
  <c r="L138" i="1"/>
  <c r="L139" i="1"/>
  <c r="L140" i="1"/>
  <c r="L141" i="1"/>
  <c r="L142" i="1"/>
  <c r="L143" i="1"/>
  <c r="L144" i="1"/>
  <c r="L145" i="1"/>
  <c r="L146" i="1"/>
  <c r="L147" i="1"/>
  <c r="L148" i="1"/>
  <c r="L149" i="1"/>
  <c r="L150" i="1"/>
  <c r="L151" i="1"/>
  <c r="L152" i="1"/>
  <c r="L153" i="1"/>
  <c r="L154" i="1"/>
  <c r="L155" i="1"/>
  <c r="L156" i="1"/>
  <c r="L157" i="1"/>
  <c r="L158" i="1"/>
  <c r="L159" i="1"/>
  <c r="L160" i="1"/>
  <c r="L161" i="1"/>
  <c r="L162" i="1"/>
  <c r="L163" i="1"/>
  <c r="L164" i="1"/>
  <c r="L165" i="1"/>
  <c r="L166" i="1"/>
  <c r="L167" i="1"/>
  <c r="L168" i="1"/>
  <c r="L169" i="1"/>
  <c r="L170" i="1"/>
  <c r="L171" i="1"/>
  <c r="L172" i="1"/>
  <c r="L173" i="1"/>
  <c r="L174" i="1"/>
  <c r="L175" i="1"/>
  <c r="L176" i="1"/>
  <c r="L177" i="1"/>
  <c r="L178" i="1"/>
  <c r="L179" i="1"/>
  <c r="L180" i="1"/>
  <c r="L181" i="1"/>
  <c r="L182" i="1"/>
  <c r="L183" i="1"/>
  <c r="L184" i="1"/>
  <c r="L185" i="1"/>
  <c r="L186" i="1"/>
  <c r="L187" i="1"/>
  <c r="L188" i="1"/>
  <c r="L189" i="1"/>
  <c r="L190" i="1"/>
  <c r="L191" i="1"/>
  <c r="L192" i="1"/>
  <c r="L193" i="1"/>
  <c r="L194" i="1"/>
  <c r="L195" i="1"/>
  <c r="L196" i="1"/>
  <c r="L197" i="1"/>
  <c r="L198" i="1"/>
  <c r="L199" i="1"/>
  <c r="L200" i="1"/>
  <c r="L201" i="1"/>
  <c r="L202" i="1"/>
  <c r="L203" i="1"/>
  <c r="L204" i="1"/>
  <c r="L205" i="1"/>
  <c r="L206" i="1"/>
  <c r="L207" i="1"/>
  <c r="L208" i="1"/>
  <c r="L209" i="1"/>
  <c r="L210" i="1"/>
  <c r="L211" i="1"/>
  <c r="L212" i="1"/>
  <c r="L213" i="1"/>
  <c r="L214" i="1"/>
  <c r="L215" i="1"/>
  <c r="L216" i="1"/>
  <c r="L217" i="1"/>
  <c r="L218" i="1"/>
  <c r="L219" i="1"/>
  <c r="L220" i="1"/>
  <c r="L221" i="1"/>
  <c r="L222" i="1"/>
  <c r="L223" i="1"/>
  <c r="L224" i="1"/>
  <c r="L225" i="1"/>
  <c r="L226" i="1"/>
  <c r="L227" i="1"/>
  <c r="L228" i="1"/>
  <c r="L229" i="1"/>
  <c r="L230" i="1"/>
  <c r="L231" i="1"/>
  <c r="L232" i="1"/>
  <c r="L233" i="1"/>
  <c r="L234" i="1"/>
  <c r="L235" i="1"/>
  <c r="L236" i="1"/>
  <c r="L237" i="1"/>
  <c r="L238" i="1"/>
  <c r="L239" i="1"/>
  <c r="L240" i="1"/>
  <c r="L241" i="1"/>
  <c r="L242" i="1"/>
  <c r="L243" i="1"/>
  <c r="L244" i="1"/>
  <c r="L245" i="1"/>
  <c r="L246" i="1"/>
  <c r="L247" i="1"/>
  <c r="L248" i="1"/>
  <c r="L249" i="1"/>
  <c r="L250" i="1"/>
  <c r="L251" i="1"/>
  <c r="L252" i="1"/>
  <c r="L253" i="1"/>
  <c r="L254" i="1"/>
  <c r="L255" i="1"/>
  <c r="L256" i="1"/>
  <c r="L257" i="1"/>
  <c r="L258" i="1"/>
  <c r="L259" i="1"/>
  <c r="L260" i="1"/>
  <c r="L261" i="1"/>
  <c r="L262" i="1"/>
  <c r="L263" i="1"/>
  <c r="L264" i="1"/>
  <c r="L265" i="1"/>
  <c r="L266" i="1"/>
  <c r="L267" i="1"/>
  <c r="L268" i="1"/>
  <c r="L269" i="1"/>
  <c r="L270" i="1"/>
  <c r="L271" i="1"/>
  <c r="L272" i="1"/>
  <c r="L273" i="1"/>
  <c r="L274" i="1"/>
  <c r="L275" i="1"/>
  <c r="L276" i="1"/>
  <c r="L277" i="1"/>
  <c r="L278" i="1"/>
  <c r="L279" i="1"/>
  <c r="L280" i="1"/>
  <c r="L281" i="1"/>
  <c r="L282" i="1"/>
  <c r="L283" i="1"/>
  <c r="L284" i="1"/>
  <c r="L285" i="1"/>
  <c r="L286" i="1"/>
  <c r="L287" i="1"/>
  <c r="L288" i="1"/>
  <c r="L289" i="1"/>
  <c r="L290" i="1"/>
  <c r="L291" i="1"/>
  <c r="L292" i="1"/>
  <c r="L293" i="1"/>
  <c r="L294" i="1"/>
  <c r="L295" i="1"/>
  <c r="L296" i="1"/>
  <c r="L297" i="1"/>
  <c r="L298" i="1"/>
  <c r="L299" i="1"/>
  <c r="L300" i="1"/>
  <c r="L301" i="1"/>
  <c r="L302" i="1"/>
  <c r="L303" i="1"/>
  <c r="L304" i="1"/>
  <c r="L305" i="1"/>
  <c r="L306" i="1"/>
  <c r="L307" i="1"/>
  <c r="L308" i="1"/>
  <c r="L309" i="1"/>
  <c r="L310" i="1"/>
  <c r="L311" i="1"/>
  <c r="L312" i="1"/>
  <c r="L313" i="1"/>
  <c r="L314" i="1"/>
  <c r="L315" i="1"/>
  <c r="L316" i="1"/>
  <c r="L317" i="1"/>
  <c r="L318" i="1"/>
  <c r="L319" i="1"/>
  <c r="L320" i="1"/>
  <c r="L321" i="1"/>
  <c r="L322" i="1"/>
  <c r="L323" i="1"/>
  <c r="L324" i="1"/>
  <c r="L325" i="1"/>
  <c r="L326" i="1"/>
  <c r="L327" i="1"/>
  <c r="L328" i="1"/>
  <c r="L329" i="1"/>
  <c r="L330" i="1"/>
  <c r="L331" i="1"/>
  <c r="L332" i="1"/>
  <c r="L333" i="1"/>
  <c r="L334" i="1"/>
  <c r="L335" i="1"/>
  <c r="L336" i="1"/>
  <c r="L337" i="1"/>
  <c r="L338" i="1"/>
  <c r="L339" i="1"/>
  <c r="L340" i="1"/>
  <c r="L341" i="1"/>
  <c r="L342" i="1"/>
  <c r="L343" i="1"/>
  <c r="L344" i="1"/>
  <c r="L345" i="1"/>
  <c r="L346" i="1"/>
  <c r="L347" i="1"/>
  <c r="L348" i="1"/>
  <c r="L349" i="1"/>
  <c r="L350" i="1"/>
  <c r="L351" i="1"/>
  <c r="L352" i="1"/>
  <c r="L353" i="1"/>
  <c r="L354" i="1"/>
  <c r="L355" i="1"/>
  <c r="L356" i="1"/>
  <c r="L357" i="1"/>
  <c r="L358" i="1"/>
  <c r="L359" i="1"/>
  <c r="L360" i="1"/>
  <c r="L361" i="1"/>
  <c r="L362" i="1"/>
  <c r="L363" i="1"/>
  <c r="L364" i="1"/>
  <c r="L365" i="1"/>
  <c r="L366" i="1"/>
  <c r="L367" i="1"/>
  <c r="L368" i="1"/>
  <c r="L369" i="1"/>
  <c r="L370" i="1"/>
  <c r="L371" i="1"/>
  <c r="L372" i="1"/>
  <c r="L373" i="1"/>
  <c r="L374" i="1"/>
  <c r="L375" i="1"/>
  <c r="L376" i="1"/>
  <c r="L377" i="1"/>
  <c r="L378" i="1"/>
  <c r="L379" i="1"/>
  <c r="L380" i="1"/>
  <c r="L381" i="1"/>
  <c r="L382" i="1"/>
  <c r="L383" i="1"/>
  <c r="L384" i="1"/>
  <c r="L385" i="1"/>
  <c r="L386" i="1"/>
  <c r="L387" i="1"/>
  <c r="L388" i="1"/>
  <c r="L389" i="1"/>
  <c r="L390" i="1"/>
  <c r="L391" i="1"/>
  <c r="L392" i="1"/>
  <c r="L393" i="1"/>
  <c r="L394" i="1"/>
  <c r="L395" i="1"/>
  <c r="L396" i="1"/>
  <c r="L397" i="1"/>
  <c r="L398" i="1"/>
  <c r="L399" i="1"/>
  <c r="L400" i="1"/>
  <c r="L401" i="1"/>
  <c r="L402" i="1"/>
  <c r="L403" i="1"/>
  <c r="L404" i="1"/>
  <c r="L405" i="1"/>
  <c r="L406" i="1"/>
  <c r="L407" i="1"/>
  <c r="L408" i="1"/>
  <c r="L409" i="1"/>
  <c r="L410" i="1"/>
  <c r="L411" i="1"/>
  <c r="L412" i="1"/>
  <c r="L413" i="1"/>
  <c r="L414" i="1"/>
  <c r="L415" i="1"/>
  <c r="L416" i="1"/>
  <c r="L417" i="1"/>
  <c r="L418" i="1"/>
  <c r="L419" i="1"/>
  <c r="L420" i="1"/>
  <c r="L421" i="1"/>
  <c r="L422" i="1"/>
  <c r="L423" i="1"/>
  <c r="L424" i="1"/>
  <c r="L425" i="1"/>
  <c r="L426" i="1"/>
  <c r="L427" i="1"/>
  <c r="L428" i="1"/>
  <c r="L429" i="1"/>
  <c r="L430" i="1"/>
  <c r="L431" i="1"/>
  <c r="L432" i="1"/>
  <c r="L433" i="1"/>
  <c r="L434" i="1"/>
  <c r="L435" i="1"/>
  <c r="L436" i="1"/>
  <c r="L437" i="1"/>
  <c r="L438" i="1"/>
  <c r="L439" i="1"/>
  <c r="L440" i="1"/>
  <c r="L441" i="1"/>
  <c r="L442" i="1"/>
  <c r="L443" i="1"/>
  <c r="L444" i="1"/>
  <c r="L445" i="1"/>
  <c r="L446" i="1"/>
  <c r="L447" i="1"/>
  <c r="L448" i="1"/>
  <c r="L449" i="1"/>
  <c r="L450" i="1"/>
  <c r="L451" i="1"/>
  <c r="L452" i="1"/>
  <c r="L453" i="1"/>
  <c r="L454" i="1"/>
  <c r="L455" i="1"/>
  <c r="L456" i="1"/>
  <c r="L457" i="1"/>
  <c r="L458" i="1"/>
  <c r="L459" i="1"/>
  <c r="L460" i="1"/>
  <c r="L461" i="1"/>
  <c r="L462" i="1"/>
  <c r="L463" i="1"/>
  <c r="L464" i="1"/>
  <c r="L465" i="1"/>
  <c r="L466" i="1"/>
  <c r="L467" i="1"/>
  <c r="L468" i="1"/>
  <c r="L469" i="1"/>
  <c r="L470" i="1"/>
  <c r="L471" i="1"/>
  <c r="L472" i="1"/>
  <c r="L473" i="1"/>
  <c r="L474" i="1"/>
  <c r="L475" i="1"/>
  <c r="L476" i="1"/>
  <c r="L477" i="1"/>
  <c r="L478" i="1"/>
  <c r="L479" i="1"/>
  <c r="L480" i="1"/>
  <c r="L481" i="1"/>
  <c r="L482" i="1"/>
  <c r="L483" i="1"/>
  <c r="L484" i="1"/>
  <c r="L485" i="1"/>
  <c r="L486" i="1"/>
  <c r="L487" i="1"/>
  <c r="L488" i="1"/>
  <c r="L489" i="1"/>
  <c r="L490" i="1"/>
  <c r="L491" i="1"/>
  <c r="L492" i="1"/>
  <c r="L493" i="1"/>
  <c r="L494" i="1"/>
  <c r="L495" i="1"/>
  <c r="L496" i="1"/>
  <c r="L497" i="1"/>
  <c r="L498" i="1"/>
  <c r="L499" i="1"/>
  <c r="L500" i="1"/>
  <c r="L501" i="1"/>
  <c r="L502" i="1"/>
  <c r="L503" i="1"/>
  <c r="L504" i="1"/>
  <c r="L505" i="1"/>
  <c r="L506" i="1"/>
  <c r="L507" i="1"/>
  <c r="L508" i="1"/>
  <c r="L509" i="1"/>
  <c r="L510" i="1"/>
  <c r="L511" i="1"/>
  <c r="L512" i="1"/>
  <c r="L513" i="1"/>
  <c r="L514" i="1"/>
  <c r="L515" i="1"/>
  <c r="L516" i="1"/>
  <c r="L517" i="1"/>
  <c r="L518" i="1"/>
  <c r="L519" i="1"/>
  <c r="L520" i="1"/>
  <c r="L521" i="1"/>
  <c r="L522" i="1"/>
  <c r="L523" i="1"/>
  <c r="L524" i="1"/>
  <c r="L525" i="1"/>
  <c r="L526" i="1"/>
  <c r="L527" i="1"/>
  <c r="L528" i="1"/>
  <c r="L529" i="1"/>
  <c r="L530" i="1"/>
  <c r="L531" i="1"/>
  <c r="L532" i="1"/>
  <c r="L533" i="1"/>
  <c r="L534" i="1"/>
  <c r="L535" i="1"/>
  <c r="L536" i="1"/>
  <c r="L537" i="1"/>
  <c r="L538" i="1"/>
  <c r="L539" i="1"/>
  <c r="L540" i="1"/>
  <c r="L541" i="1"/>
  <c r="L542" i="1"/>
  <c r="L543" i="1"/>
  <c r="L544" i="1"/>
  <c r="L545" i="1"/>
  <c r="L546" i="1"/>
  <c r="L547" i="1"/>
  <c r="L548" i="1"/>
  <c r="L549" i="1"/>
  <c r="L550" i="1"/>
  <c r="L551" i="1"/>
  <c r="L552" i="1"/>
  <c r="L553" i="1"/>
  <c r="L554" i="1"/>
  <c r="L555" i="1"/>
  <c r="L556" i="1"/>
  <c r="L557" i="1"/>
  <c r="L558" i="1"/>
  <c r="L559" i="1"/>
  <c r="L560" i="1"/>
  <c r="L561" i="1"/>
  <c r="L562" i="1"/>
  <c r="L563" i="1"/>
  <c r="L564" i="1"/>
  <c r="L565" i="1"/>
  <c r="L566" i="1"/>
  <c r="L567" i="1"/>
  <c r="L568" i="1"/>
  <c r="L569" i="1"/>
  <c r="L570" i="1"/>
  <c r="L571" i="1"/>
  <c r="L572" i="1"/>
  <c r="L573" i="1"/>
  <c r="L574" i="1"/>
  <c r="L575" i="1"/>
  <c r="L576" i="1"/>
  <c r="L577" i="1"/>
  <c r="L578" i="1"/>
  <c r="L579" i="1"/>
  <c r="L580" i="1"/>
  <c r="L581" i="1"/>
  <c r="L582" i="1"/>
  <c r="L583" i="1"/>
  <c r="L584" i="1"/>
  <c r="L585" i="1"/>
  <c r="L586" i="1"/>
  <c r="L587" i="1"/>
  <c r="L588" i="1"/>
  <c r="L589" i="1"/>
  <c r="L590" i="1"/>
  <c r="L591" i="1"/>
  <c r="L592" i="1"/>
  <c r="L593" i="1"/>
  <c r="L594" i="1"/>
  <c r="L595" i="1"/>
  <c r="L596" i="1"/>
  <c r="L597" i="1"/>
  <c r="L598" i="1"/>
  <c r="L599" i="1"/>
  <c r="L600" i="1"/>
  <c r="L601" i="1"/>
  <c r="L602" i="1"/>
  <c r="L603" i="1"/>
  <c r="L604" i="1"/>
  <c r="L605" i="1"/>
  <c r="L606" i="1"/>
  <c r="L607" i="1"/>
  <c r="L608" i="1"/>
  <c r="L609" i="1"/>
  <c r="L610" i="1"/>
  <c r="L611" i="1"/>
  <c r="L612" i="1"/>
  <c r="L613" i="1"/>
  <c r="L614" i="1"/>
  <c r="L615" i="1"/>
  <c r="L616" i="1"/>
  <c r="L617" i="1"/>
  <c r="L618" i="1"/>
  <c r="L619" i="1"/>
  <c r="L620" i="1"/>
  <c r="L621" i="1"/>
  <c r="L622" i="1"/>
  <c r="L623" i="1"/>
  <c r="L624" i="1"/>
  <c r="L625" i="1"/>
  <c r="L626" i="1"/>
  <c r="L627" i="1"/>
  <c r="L628" i="1"/>
  <c r="L629" i="1"/>
  <c r="L630" i="1"/>
  <c r="L631" i="1"/>
  <c r="L632" i="1"/>
  <c r="L633" i="1"/>
  <c r="L634" i="1"/>
  <c r="L635" i="1"/>
  <c r="L636" i="1"/>
  <c r="L637" i="1"/>
  <c r="L638" i="1"/>
  <c r="L639" i="1"/>
  <c r="L640" i="1"/>
  <c r="L641" i="1"/>
  <c r="L642" i="1"/>
  <c r="L643" i="1"/>
  <c r="L644" i="1"/>
  <c r="L645" i="1"/>
  <c r="L646" i="1"/>
  <c r="L647" i="1"/>
  <c r="L648" i="1"/>
  <c r="L649" i="1"/>
  <c r="L650" i="1"/>
  <c r="L651" i="1"/>
  <c r="L652" i="1"/>
  <c r="L653" i="1"/>
  <c r="L654" i="1"/>
  <c r="L655" i="1"/>
  <c r="L656" i="1"/>
  <c r="L657" i="1"/>
  <c r="L658" i="1"/>
  <c r="L659" i="1"/>
  <c r="L660" i="1"/>
  <c r="L661" i="1"/>
  <c r="L662" i="1"/>
  <c r="L663" i="1"/>
  <c r="L664" i="1"/>
  <c r="L665" i="1"/>
  <c r="L666" i="1"/>
  <c r="L667" i="1"/>
  <c r="L668" i="1"/>
  <c r="L669" i="1"/>
  <c r="L670" i="1"/>
  <c r="L671" i="1"/>
  <c r="L672" i="1"/>
  <c r="L673" i="1"/>
  <c r="L674" i="1"/>
  <c r="L675" i="1"/>
  <c r="L676" i="1"/>
  <c r="L677" i="1"/>
  <c r="L678" i="1"/>
  <c r="L679" i="1"/>
  <c r="L680" i="1"/>
  <c r="L681" i="1"/>
  <c r="L682" i="1"/>
  <c r="L683" i="1"/>
  <c r="L684" i="1"/>
  <c r="L685" i="1"/>
  <c r="L686" i="1"/>
  <c r="L687" i="1"/>
  <c r="L688" i="1"/>
  <c r="L689" i="1"/>
  <c r="L690" i="1"/>
  <c r="L691" i="1"/>
  <c r="L692" i="1"/>
  <c r="L693" i="1"/>
  <c r="L694" i="1"/>
  <c r="L695" i="1"/>
  <c r="L696" i="1"/>
  <c r="L697" i="1"/>
  <c r="L698" i="1"/>
  <c r="L699" i="1"/>
  <c r="L700" i="1"/>
  <c r="L701" i="1"/>
  <c r="L702" i="1"/>
  <c r="L703" i="1"/>
  <c r="L704" i="1"/>
  <c r="L705" i="1"/>
  <c r="L706" i="1"/>
  <c r="L707" i="1"/>
  <c r="L708" i="1"/>
  <c r="L709" i="1"/>
  <c r="L710" i="1"/>
  <c r="L711" i="1"/>
  <c r="L712" i="1"/>
  <c r="L713" i="1"/>
  <c r="L714" i="1"/>
  <c r="L715" i="1"/>
  <c r="L716" i="1"/>
  <c r="L717" i="1"/>
  <c r="L718" i="1"/>
  <c r="L719" i="1"/>
  <c r="L720" i="1"/>
  <c r="L721" i="1"/>
  <c r="L722" i="1"/>
  <c r="L723" i="1"/>
  <c r="L724" i="1"/>
  <c r="L725" i="1"/>
  <c r="L726" i="1"/>
  <c r="L727" i="1"/>
  <c r="L728" i="1"/>
  <c r="L729" i="1"/>
  <c r="L730" i="1"/>
  <c r="L731" i="1"/>
  <c r="L732" i="1"/>
  <c r="L733" i="1"/>
  <c r="L734" i="1"/>
  <c r="L735" i="1"/>
  <c r="L736" i="1"/>
  <c r="L737" i="1"/>
  <c r="L738" i="1"/>
  <c r="L739" i="1"/>
  <c r="L740" i="1"/>
  <c r="L741" i="1"/>
  <c r="L742" i="1"/>
  <c r="L743" i="1"/>
  <c r="L744" i="1"/>
  <c r="L745" i="1"/>
  <c r="L746" i="1"/>
  <c r="L747" i="1"/>
  <c r="L748" i="1"/>
  <c r="L749" i="1"/>
  <c r="L750" i="1"/>
  <c r="L751" i="1"/>
  <c r="L752" i="1"/>
  <c r="L753" i="1"/>
  <c r="L754" i="1"/>
  <c r="L755" i="1"/>
  <c r="L756" i="1"/>
  <c r="L757" i="1"/>
  <c r="L758" i="1"/>
  <c r="L759" i="1"/>
  <c r="L760" i="1"/>
  <c r="L761" i="1"/>
  <c r="L762" i="1"/>
  <c r="L763" i="1"/>
  <c r="L764" i="1"/>
  <c r="L765" i="1"/>
  <c r="L766" i="1"/>
  <c r="L767" i="1"/>
  <c r="L768" i="1"/>
  <c r="L769" i="1"/>
  <c r="L770" i="1"/>
  <c r="L771" i="1"/>
  <c r="L772" i="1"/>
  <c r="L773" i="1"/>
  <c r="L774" i="1"/>
  <c r="L775" i="1"/>
  <c r="L776" i="1"/>
  <c r="L777" i="1"/>
  <c r="L778" i="1"/>
  <c r="L779" i="1"/>
  <c r="L780" i="1"/>
  <c r="L781" i="1"/>
  <c r="L782" i="1"/>
  <c r="L783" i="1"/>
  <c r="L784" i="1"/>
  <c r="L785" i="1"/>
  <c r="L786" i="1"/>
  <c r="L787" i="1"/>
  <c r="L788" i="1"/>
  <c r="L789" i="1"/>
  <c r="L790" i="1"/>
  <c r="L791" i="1"/>
  <c r="L792" i="1"/>
  <c r="L793" i="1"/>
  <c r="L794" i="1"/>
  <c r="L795" i="1"/>
  <c r="L796" i="1"/>
  <c r="L797" i="1"/>
  <c r="L798" i="1"/>
  <c r="L799" i="1"/>
  <c r="L800" i="1"/>
  <c r="L801" i="1"/>
  <c r="L802" i="1"/>
  <c r="L803" i="1"/>
  <c r="L804" i="1"/>
  <c r="L805" i="1"/>
  <c r="L806" i="1"/>
  <c r="L807" i="1"/>
  <c r="L808" i="1"/>
  <c r="L809" i="1"/>
  <c r="L810" i="1"/>
  <c r="L811" i="1"/>
  <c r="L812" i="1"/>
  <c r="J2" i="1"/>
  <c r="J3" i="1"/>
  <c r="J4" i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2" i="1"/>
  <c r="J173" i="1"/>
  <c r="J174" i="1"/>
  <c r="J175" i="1"/>
  <c r="J176" i="1"/>
  <c r="J177" i="1"/>
  <c r="J178" i="1"/>
  <c r="J179" i="1"/>
  <c r="J180" i="1"/>
  <c r="J181" i="1"/>
  <c r="J182" i="1"/>
  <c r="J183" i="1"/>
  <c r="J184" i="1"/>
  <c r="J185" i="1"/>
  <c r="J186" i="1"/>
  <c r="J187" i="1"/>
  <c r="J188" i="1"/>
  <c r="J189" i="1"/>
  <c r="J190" i="1"/>
  <c r="J191" i="1"/>
  <c r="J192" i="1"/>
  <c r="J193" i="1"/>
  <c r="J194" i="1"/>
  <c r="J195" i="1"/>
  <c r="J196" i="1"/>
  <c r="J197" i="1"/>
  <c r="J198" i="1"/>
  <c r="J199" i="1"/>
  <c r="J200" i="1"/>
  <c r="J201" i="1"/>
  <c r="J202" i="1"/>
  <c r="J203" i="1"/>
  <c r="J204" i="1"/>
  <c r="J205" i="1"/>
  <c r="J206" i="1"/>
  <c r="J207" i="1"/>
  <c r="J208" i="1"/>
  <c r="J209" i="1"/>
  <c r="J210" i="1"/>
  <c r="J211" i="1"/>
  <c r="J212" i="1"/>
  <c r="J213" i="1"/>
  <c r="J214" i="1"/>
  <c r="J215" i="1"/>
  <c r="J216" i="1"/>
  <c r="J217" i="1"/>
  <c r="J218" i="1"/>
  <c r="J219" i="1"/>
  <c r="J220" i="1"/>
  <c r="J221" i="1"/>
  <c r="J222" i="1"/>
  <c r="J223" i="1"/>
  <c r="J224" i="1"/>
  <c r="J225" i="1"/>
  <c r="J226" i="1"/>
  <c r="J227" i="1"/>
  <c r="J228" i="1"/>
  <c r="J229" i="1"/>
  <c r="J230" i="1"/>
  <c r="J231" i="1"/>
  <c r="J232" i="1"/>
  <c r="J233" i="1"/>
  <c r="J234" i="1"/>
  <c r="J235" i="1"/>
  <c r="J236" i="1"/>
  <c r="J237" i="1"/>
  <c r="J238" i="1"/>
  <c r="J239" i="1"/>
  <c r="J240" i="1"/>
  <c r="J241" i="1"/>
  <c r="J242" i="1"/>
  <c r="J243" i="1"/>
  <c r="J244" i="1"/>
  <c r="J245" i="1"/>
  <c r="J246" i="1"/>
  <c r="J247" i="1"/>
  <c r="J248" i="1"/>
  <c r="J249" i="1"/>
  <c r="J250" i="1"/>
  <c r="J251" i="1"/>
  <c r="J252" i="1"/>
  <c r="J253" i="1"/>
  <c r="J254" i="1"/>
  <c r="J255" i="1"/>
  <c r="J256" i="1"/>
  <c r="J257" i="1"/>
  <c r="J258" i="1"/>
  <c r="J259" i="1"/>
  <c r="J260" i="1"/>
  <c r="J261" i="1"/>
  <c r="J262" i="1"/>
  <c r="J263" i="1"/>
  <c r="J264" i="1"/>
  <c r="J265" i="1"/>
  <c r="J266" i="1"/>
  <c r="J267" i="1"/>
  <c r="J268" i="1"/>
  <c r="J269" i="1"/>
  <c r="J270" i="1"/>
  <c r="J271" i="1"/>
  <c r="J272" i="1"/>
  <c r="J273" i="1"/>
  <c r="J274" i="1"/>
  <c r="J275" i="1"/>
  <c r="J276" i="1"/>
  <c r="J277" i="1"/>
  <c r="J278" i="1"/>
  <c r="J279" i="1"/>
  <c r="J280" i="1"/>
  <c r="J281" i="1"/>
  <c r="J282" i="1"/>
  <c r="J283" i="1"/>
  <c r="J284" i="1"/>
  <c r="J285" i="1"/>
  <c r="J286" i="1"/>
  <c r="J287" i="1"/>
  <c r="J288" i="1"/>
  <c r="J289" i="1"/>
  <c r="J290" i="1"/>
  <c r="J291" i="1"/>
  <c r="J292" i="1"/>
  <c r="J293" i="1"/>
  <c r="J294" i="1"/>
  <c r="J295" i="1"/>
  <c r="J296" i="1"/>
  <c r="J297" i="1"/>
  <c r="J298" i="1"/>
  <c r="J299" i="1"/>
  <c r="J300" i="1"/>
  <c r="J301" i="1"/>
  <c r="J302" i="1"/>
  <c r="J303" i="1"/>
  <c r="J304" i="1"/>
  <c r="J305" i="1"/>
  <c r="J306" i="1"/>
  <c r="J307" i="1"/>
  <c r="J308" i="1"/>
  <c r="J309" i="1"/>
  <c r="J310" i="1"/>
  <c r="J311" i="1"/>
  <c r="J312" i="1"/>
  <c r="J313" i="1"/>
  <c r="J314" i="1"/>
  <c r="J315" i="1"/>
  <c r="J316" i="1"/>
  <c r="J317" i="1"/>
  <c r="J318" i="1"/>
  <c r="J319" i="1"/>
  <c r="J320" i="1"/>
  <c r="J321" i="1"/>
  <c r="J322" i="1"/>
  <c r="J323" i="1"/>
  <c r="J324" i="1"/>
  <c r="J325" i="1"/>
  <c r="J326" i="1"/>
  <c r="J327" i="1"/>
  <c r="J328" i="1"/>
  <c r="J329" i="1"/>
  <c r="J330" i="1"/>
  <c r="J331" i="1"/>
  <c r="J332" i="1"/>
  <c r="J333" i="1"/>
  <c r="J334" i="1"/>
  <c r="J335" i="1"/>
  <c r="J336" i="1"/>
  <c r="J337" i="1"/>
  <c r="J338" i="1"/>
  <c r="J339" i="1"/>
  <c r="J340" i="1"/>
  <c r="J341" i="1"/>
  <c r="J342" i="1"/>
  <c r="J343" i="1"/>
  <c r="J344" i="1"/>
  <c r="J345" i="1"/>
  <c r="J346" i="1"/>
  <c r="J347" i="1"/>
  <c r="J348" i="1"/>
  <c r="J349" i="1"/>
  <c r="J350" i="1"/>
  <c r="J351" i="1"/>
  <c r="J352" i="1"/>
  <c r="J353" i="1"/>
  <c r="J354" i="1"/>
  <c r="J355" i="1"/>
  <c r="J356" i="1"/>
  <c r="J357" i="1"/>
  <c r="J358" i="1"/>
  <c r="J359" i="1"/>
  <c r="J360" i="1"/>
  <c r="J361" i="1"/>
  <c r="J362" i="1"/>
  <c r="J363" i="1"/>
  <c r="J364" i="1"/>
  <c r="J365" i="1"/>
  <c r="J366" i="1"/>
  <c r="J367" i="1"/>
  <c r="J368" i="1"/>
  <c r="J369" i="1"/>
  <c r="J370" i="1"/>
  <c r="J371" i="1"/>
  <c r="J372" i="1"/>
  <c r="J373" i="1"/>
  <c r="J374" i="1"/>
  <c r="J375" i="1"/>
  <c r="J376" i="1"/>
  <c r="J377" i="1"/>
  <c r="J378" i="1"/>
  <c r="J379" i="1"/>
  <c r="J380" i="1"/>
  <c r="J381" i="1"/>
  <c r="J382" i="1"/>
  <c r="J383" i="1"/>
  <c r="J384" i="1"/>
  <c r="J385" i="1"/>
  <c r="J386" i="1"/>
  <c r="J387" i="1"/>
  <c r="J388" i="1"/>
  <c r="J389" i="1"/>
  <c r="J390" i="1"/>
  <c r="J391" i="1"/>
  <c r="J392" i="1"/>
  <c r="J393" i="1"/>
  <c r="J394" i="1"/>
  <c r="J395" i="1"/>
  <c r="J396" i="1"/>
  <c r="J397" i="1"/>
  <c r="J398" i="1"/>
  <c r="J399" i="1"/>
  <c r="J400" i="1"/>
  <c r="J401" i="1"/>
  <c r="J402" i="1"/>
  <c r="J403" i="1"/>
  <c r="J404" i="1"/>
  <c r="J405" i="1"/>
  <c r="J406" i="1"/>
  <c r="J407" i="1"/>
  <c r="J408" i="1"/>
  <c r="J409" i="1"/>
  <c r="J410" i="1"/>
  <c r="J411" i="1"/>
  <c r="J412" i="1"/>
  <c r="J413" i="1"/>
  <c r="J414" i="1"/>
  <c r="J415" i="1"/>
  <c r="J416" i="1"/>
  <c r="J417" i="1"/>
  <c r="J418" i="1"/>
  <c r="J419" i="1"/>
  <c r="J420" i="1"/>
  <c r="J421" i="1"/>
  <c r="J422" i="1"/>
  <c r="J423" i="1"/>
  <c r="J424" i="1"/>
  <c r="J425" i="1"/>
  <c r="J426" i="1"/>
  <c r="J427" i="1"/>
  <c r="J428" i="1"/>
  <c r="J429" i="1"/>
  <c r="J430" i="1"/>
  <c r="J431" i="1"/>
  <c r="J432" i="1"/>
  <c r="J433" i="1"/>
  <c r="J434" i="1"/>
  <c r="J435" i="1"/>
  <c r="J436" i="1"/>
  <c r="J437" i="1"/>
  <c r="J438" i="1"/>
  <c r="J439" i="1"/>
  <c r="J440" i="1"/>
  <c r="J441" i="1"/>
  <c r="J442" i="1"/>
  <c r="J443" i="1"/>
  <c r="J444" i="1"/>
  <c r="J445" i="1"/>
  <c r="J446" i="1"/>
  <c r="J447" i="1"/>
  <c r="J448" i="1"/>
  <c r="J449" i="1"/>
  <c r="J450" i="1"/>
  <c r="J451" i="1"/>
  <c r="J452" i="1"/>
  <c r="J453" i="1"/>
  <c r="J454" i="1"/>
  <c r="J455" i="1"/>
  <c r="J456" i="1"/>
  <c r="J457" i="1"/>
  <c r="J458" i="1"/>
  <c r="J459" i="1"/>
  <c r="J460" i="1"/>
  <c r="J461" i="1"/>
  <c r="J462" i="1"/>
  <c r="J463" i="1"/>
  <c r="J464" i="1"/>
  <c r="J465" i="1"/>
  <c r="J466" i="1"/>
  <c r="J467" i="1"/>
  <c r="J468" i="1"/>
  <c r="J469" i="1"/>
  <c r="J470" i="1"/>
  <c r="J471" i="1"/>
  <c r="J472" i="1"/>
  <c r="J473" i="1"/>
  <c r="J474" i="1"/>
  <c r="J475" i="1"/>
  <c r="J476" i="1"/>
  <c r="J477" i="1"/>
  <c r="J478" i="1"/>
  <c r="J479" i="1"/>
  <c r="J480" i="1"/>
  <c r="J481" i="1"/>
  <c r="J482" i="1"/>
  <c r="J483" i="1"/>
  <c r="J484" i="1"/>
  <c r="J485" i="1"/>
  <c r="J486" i="1"/>
  <c r="J487" i="1"/>
  <c r="J488" i="1"/>
  <c r="J489" i="1"/>
  <c r="J490" i="1"/>
  <c r="J491" i="1"/>
  <c r="J492" i="1"/>
  <c r="J493" i="1"/>
  <c r="J494" i="1"/>
  <c r="J495" i="1"/>
  <c r="J496" i="1"/>
  <c r="J497" i="1"/>
  <c r="J498" i="1"/>
  <c r="J499" i="1"/>
  <c r="J500" i="1"/>
  <c r="J501" i="1"/>
  <c r="J502" i="1"/>
  <c r="J503" i="1"/>
  <c r="J504" i="1"/>
  <c r="J505" i="1"/>
  <c r="J506" i="1"/>
  <c r="J507" i="1"/>
  <c r="J508" i="1"/>
  <c r="J509" i="1"/>
  <c r="J510" i="1"/>
  <c r="J511" i="1"/>
  <c r="J512" i="1"/>
  <c r="J513" i="1"/>
  <c r="J514" i="1"/>
  <c r="J515" i="1"/>
  <c r="J516" i="1"/>
  <c r="J517" i="1"/>
  <c r="J518" i="1"/>
  <c r="J519" i="1"/>
  <c r="J520" i="1"/>
  <c r="J521" i="1"/>
  <c r="J522" i="1"/>
  <c r="J523" i="1"/>
  <c r="J524" i="1"/>
  <c r="J525" i="1"/>
  <c r="J526" i="1"/>
  <c r="J527" i="1"/>
  <c r="J528" i="1"/>
  <c r="J529" i="1"/>
  <c r="J530" i="1"/>
  <c r="J531" i="1"/>
  <c r="J532" i="1"/>
  <c r="J533" i="1"/>
  <c r="J534" i="1"/>
  <c r="J535" i="1"/>
  <c r="J536" i="1"/>
  <c r="J537" i="1"/>
  <c r="J538" i="1"/>
  <c r="J539" i="1"/>
  <c r="J540" i="1"/>
  <c r="J541" i="1"/>
  <c r="J542" i="1"/>
  <c r="J543" i="1"/>
  <c r="J544" i="1"/>
  <c r="J545" i="1"/>
  <c r="J546" i="1"/>
  <c r="J547" i="1"/>
  <c r="J548" i="1"/>
  <c r="J549" i="1"/>
  <c r="J550" i="1"/>
  <c r="J551" i="1"/>
  <c r="J552" i="1"/>
  <c r="J553" i="1"/>
  <c r="J554" i="1"/>
  <c r="J555" i="1"/>
  <c r="J556" i="1"/>
  <c r="J557" i="1"/>
  <c r="J558" i="1"/>
  <c r="J559" i="1"/>
  <c r="J560" i="1"/>
  <c r="J561" i="1"/>
  <c r="J562" i="1"/>
  <c r="J563" i="1"/>
  <c r="J564" i="1"/>
  <c r="J565" i="1"/>
  <c r="J566" i="1"/>
  <c r="J567" i="1"/>
  <c r="J568" i="1"/>
  <c r="J569" i="1"/>
  <c r="J570" i="1"/>
  <c r="J571" i="1"/>
  <c r="J572" i="1"/>
  <c r="J573" i="1"/>
  <c r="J574" i="1"/>
  <c r="J575" i="1"/>
  <c r="J576" i="1"/>
  <c r="J577" i="1"/>
  <c r="J578" i="1"/>
  <c r="J579" i="1"/>
  <c r="J580" i="1"/>
  <c r="J581" i="1"/>
  <c r="J582" i="1"/>
  <c r="J583" i="1"/>
  <c r="J584" i="1"/>
  <c r="J585" i="1"/>
  <c r="J586" i="1"/>
  <c r="J587" i="1"/>
  <c r="J588" i="1"/>
  <c r="J589" i="1"/>
  <c r="J590" i="1"/>
  <c r="J591" i="1"/>
  <c r="J592" i="1"/>
  <c r="J593" i="1"/>
  <c r="J594" i="1"/>
  <c r="J595" i="1"/>
  <c r="J596" i="1"/>
  <c r="J597" i="1"/>
  <c r="J598" i="1"/>
  <c r="J599" i="1"/>
  <c r="J600" i="1"/>
  <c r="J601" i="1"/>
  <c r="J602" i="1"/>
  <c r="J603" i="1"/>
  <c r="J604" i="1"/>
  <c r="J605" i="1"/>
  <c r="J606" i="1"/>
  <c r="J607" i="1"/>
  <c r="J608" i="1"/>
  <c r="J609" i="1"/>
  <c r="J610" i="1"/>
  <c r="J611" i="1"/>
  <c r="J612" i="1"/>
  <c r="J613" i="1"/>
  <c r="J614" i="1"/>
  <c r="J615" i="1"/>
  <c r="J616" i="1"/>
  <c r="J617" i="1"/>
  <c r="J618" i="1"/>
  <c r="J619" i="1"/>
  <c r="J620" i="1"/>
  <c r="J621" i="1"/>
  <c r="J622" i="1"/>
  <c r="J623" i="1"/>
  <c r="J624" i="1"/>
  <c r="J625" i="1"/>
  <c r="J626" i="1"/>
  <c r="J627" i="1"/>
  <c r="J628" i="1"/>
  <c r="J629" i="1"/>
  <c r="J630" i="1"/>
  <c r="J631" i="1"/>
  <c r="J632" i="1"/>
  <c r="J633" i="1"/>
  <c r="J634" i="1"/>
  <c r="J635" i="1"/>
  <c r="J636" i="1"/>
  <c r="J637" i="1"/>
  <c r="J638" i="1"/>
  <c r="J639" i="1"/>
  <c r="J640" i="1"/>
  <c r="J641" i="1"/>
  <c r="J642" i="1"/>
  <c r="J643" i="1"/>
  <c r="J644" i="1"/>
  <c r="J645" i="1"/>
  <c r="J646" i="1"/>
  <c r="J647" i="1"/>
  <c r="J648" i="1"/>
  <c r="J649" i="1"/>
  <c r="J650" i="1"/>
  <c r="J651" i="1"/>
  <c r="J652" i="1"/>
  <c r="J653" i="1"/>
  <c r="J654" i="1"/>
  <c r="J655" i="1"/>
  <c r="J656" i="1"/>
  <c r="J657" i="1"/>
  <c r="J658" i="1"/>
  <c r="J659" i="1"/>
  <c r="J660" i="1"/>
  <c r="J661" i="1"/>
  <c r="J662" i="1"/>
  <c r="J663" i="1"/>
  <c r="J664" i="1"/>
  <c r="J665" i="1"/>
  <c r="J666" i="1"/>
  <c r="J667" i="1"/>
  <c r="J668" i="1"/>
  <c r="J669" i="1"/>
  <c r="J670" i="1"/>
  <c r="J671" i="1"/>
  <c r="J672" i="1"/>
  <c r="J673" i="1"/>
  <c r="J674" i="1"/>
  <c r="J675" i="1"/>
  <c r="J676" i="1"/>
  <c r="J677" i="1"/>
  <c r="J678" i="1"/>
  <c r="J679" i="1"/>
  <c r="J680" i="1"/>
  <c r="J681" i="1"/>
  <c r="J682" i="1"/>
  <c r="J683" i="1"/>
  <c r="J684" i="1"/>
  <c r="J685" i="1"/>
  <c r="J686" i="1"/>
  <c r="J687" i="1"/>
  <c r="J688" i="1"/>
  <c r="J689" i="1"/>
  <c r="J690" i="1"/>
  <c r="J691" i="1"/>
  <c r="J692" i="1"/>
  <c r="J693" i="1"/>
  <c r="J694" i="1"/>
  <c r="J695" i="1"/>
  <c r="J696" i="1"/>
  <c r="J697" i="1"/>
  <c r="J698" i="1"/>
  <c r="J699" i="1"/>
  <c r="J700" i="1"/>
  <c r="J701" i="1"/>
  <c r="J702" i="1"/>
  <c r="J703" i="1"/>
  <c r="J704" i="1"/>
  <c r="J705" i="1"/>
  <c r="J706" i="1"/>
  <c r="J707" i="1"/>
  <c r="J708" i="1"/>
  <c r="J709" i="1"/>
  <c r="J710" i="1"/>
  <c r="J711" i="1"/>
  <c r="J712" i="1"/>
  <c r="J713" i="1"/>
  <c r="J714" i="1"/>
  <c r="J715" i="1"/>
  <c r="J716" i="1"/>
  <c r="J717" i="1"/>
  <c r="J718" i="1"/>
  <c r="J719" i="1"/>
  <c r="J720" i="1"/>
  <c r="J721" i="1"/>
  <c r="J722" i="1"/>
  <c r="J723" i="1"/>
  <c r="J724" i="1"/>
  <c r="J725" i="1"/>
  <c r="J726" i="1"/>
  <c r="J727" i="1"/>
  <c r="J728" i="1"/>
  <c r="J729" i="1"/>
  <c r="J730" i="1"/>
  <c r="J731" i="1"/>
  <c r="J732" i="1"/>
  <c r="J733" i="1"/>
  <c r="J734" i="1"/>
  <c r="J735" i="1"/>
  <c r="J736" i="1"/>
  <c r="J737" i="1"/>
  <c r="J738" i="1"/>
  <c r="J739" i="1"/>
  <c r="J740" i="1"/>
  <c r="J741" i="1"/>
  <c r="J742" i="1"/>
  <c r="J743" i="1"/>
  <c r="J744" i="1"/>
  <c r="J745" i="1"/>
  <c r="J746" i="1"/>
  <c r="J747" i="1"/>
  <c r="J748" i="1"/>
  <c r="J749" i="1"/>
  <c r="J750" i="1"/>
  <c r="J751" i="1"/>
  <c r="J752" i="1"/>
  <c r="J753" i="1"/>
  <c r="J754" i="1"/>
  <c r="J755" i="1"/>
  <c r="J756" i="1"/>
  <c r="J757" i="1"/>
  <c r="J758" i="1"/>
  <c r="J759" i="1"/>
  <c r="J760" i="1"/>
  <c r="J761" i="1"/>
  <c r="J762" i="1"/>
  <c r="J763" i="1"/>
  <c r="J764" i="1"/>
  <c r="J765" i="1"/>
  <c r="J766" i="1"/>
  <c r="J767" i="1"/>
  <c r="J768" i="1"/>
  <c r="J769" i="1"/>
  <c r="J770" i="1"/>
  <c r="J771" i="1"/>
  <c r="J772" i="1"/>
  <c r="J773" i="1"/>
  <c r="J774" i="1"/>
  <c r="J775" i="1"/>
  <c r="J776" i="1"/>
  <c r="J777" i="1"/>
  <c r="J778" i="1"/>
  <c r="J779" i="1"/>
  <c r="J780" i="1"/>
  <c r="J781" i="1"/>
  <c r="J782" i="1"/>
  <c r="J783" i="1"/>
  <c r="J784" i="1"/>
  <c r="J785" i="1"/>
  <c r="J786" i="1"/>
  <c r="J787" i="1"/>
  <c r="J788" i="1"/>
  <c r="J789" i="1"/>
  <c r="J790" i="1"/>
  <c r="J791" i="1"/>
  <c r="J792" i="1"/>
  <c r="J793" i="1"/>
  <c r="J794" i="1"/>
  <c r="J795" i="1"/>
  <c r="J796" i="1"/>
  <c r="J797" i="1"/>
  <c r="J798" i="1"/>
  <c r="J799" i="1"/>
  <c r="J800" i="1"/>
  <c r="J801" i="1"/>
  <c r="J802" i="1"/>
  <c r="J803" i="1"/>
  <c r="J804" i="1"/>
  <c r="J805" i="1"/>
  <c r="J806" i="1"/>
  <c r="J807" i="1"/>
  <c r="J808" i="1"/>
  <c r="J809" i="1"/>
  <c r="J810" i="1"/>
  <c r="J811" i="1"/>
  <c r="J812" i="1"/>
  <c r="B2" i="1"/>
  <c r="B3" i="1"/>
  <c r="B4" i="1"/>
  <c r="B5" i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87" i="1"/>
  <c r="B88" i="1"/>
  <c r="B89" i="1"/>
  <c r="B90" i="1"/>
  <c r="B91" i="1"/>
  <c r="B92" i="1"/>
  <c r="B93" i="1"/>
  <c r="B94" i="1"/>
  <c r="B95" i="1"/>
  <c r="B96" i="1"/>
  <c r="B97" i="1"/>
  <c r="B98" i="1"/>
  <c r="B99" i="1"/>
  <c r="B100" i="1"/>
  <c r="B101" i="1"/>
  <c r="B102" i="1"/>
  <c r="B103" i="1"/>
  <c r="B104" i="1"/>
  <c r="B105" i="1"/>
  <c r="B106" i="1"/>
  <c r="B107" i="1"/>
  <c r="B108" i="1"/>
  <c r="B109" i="1"/>
  <c r="B110" i="1"/>
  <c r="B111" i="1"/>
  <c r="B112" i="1"/>
  <c r="B113" i="1"/>
  <c r="B114" i="1"/>
  <c r="B115" i="1"/>
  <c r="B116" i="1"/>
  <c r="B117" i="1"/>
  <c r="B118" i="1"/>
  <c r="B119" i="1"/>
  <c r="B120" i="1"/>
  <c r="B121" i="1"/>
  <c r="B122" i="1"/>
  <c r="B123" i="1"/>
  <c r="B124" i="1"/>
  <c r="B125" i="1"/>
  <c r="B126" i="1"/>
  <c r="B127" i="1"/>
  <c r="B128" i="1"/>
  <c r="B129" i="1"/>
  <c r="B130" i="1"/>
  <c r="B131" i="1"/>
  <c r="B132" i="1"/>
  <c r="B133" i="1"/>
  <c r="B134" i="1"/>
  <c r="B135" i="1"/>
  <c r="B136" i="1"/>
  <c r="B137" i="1"/>
  <c r="B138" i="1"/>
  <c r="B139" i="1"/>
  <c r="B140" i="1"/>
  <c r="B141" i="1"/>
  <c r="B142" i="1"/>
  <c r="B143" i="1"/>
  <c r="B144" i="1"/>
  <c r="B145" i="1"/>
  <c r="B146" i="1"/>
  <c r="B147" i="1"/>
  <c r="B148" i="1"/>
  <c r="B149" i="1"/>
  <c r="B150" i="1"/>
  <c r="B151" i="1"/>
  <c r="B152" i="1"/>
  <c r="B153" i="1"/>
  <c r="B154" i="1"/>
  <c r="B155" i="1"/>
  <c r="B156" i="1"/>
  <c r="B157" i="1"/>
  <c r="B158" i="1"/>
  <c r="B159" i="1"/>
  <c r="B160" i="1"/>
  <c r="B161" i="1"/>
  <c r="B162" i="1"/>
  <c r="B163" i="1"/>
  <c r="B164" i="1"/>
  <c r="B165" i="1"/>
  <c r="B166" i="1"/>
  <c r="B167" i="1"/>
  <c r="B168" i="1"/>
  <c r="B169" i="1"/>
  <c r="B170" i="1"/>
  <c r="B171" i="1"/>
  <c r="B172" i="1"/>
  <c r="B173" i="1"/>
  <c r="B174" i="1"/>
  <c r="B175" i="1"/>
  <c r="B176" i="1"/>
  <c r="B177" i="1"/>
  <c r="B178" i="1"/>
  <c r="B179" i="1"/>
  <c r="B180" i="1"/>
  <c r="B181" i="1"/>
  <c r="B182" i="1"/>
  <c r="B183" i="1"/>
  <c r="B184" i="1"/>
  <c r="B185" i="1"/>
  <c r="B186" i="1"/>
  <c r="B187" i="1"/>
  <c r="B188" i="1"/>
  <c r="B189" i="1"/>
  <c r="B190" i="1"/>
  <c r="B191" i="1"/>
  <c r="B192" i="1"/>
  <c r="B193" i="1"/>
  <c r="B194" i="1"/>
  <c r="B195" i="1"/>
  <c r="B196" i="1"/>
  <c r="B197" i="1"/>
  <c r="B198" i="1"/>
  <c r="B199" i="1"/>
  <c r="B200" i="1"/>
  <c r="B201" i="1"/>
  <c r="B202" i="1"/>
  <c r="B203" i="1"/>
  <c r="B204" i="1"/>
  <c r="B205" i="1"/>
  <c r="B206" i="1"/>
  <c r="B207" i="1"/>
  <c r="B208" i="1"/>
  <c r="B209" i="1"/>
  <c r="B210" i="1"/>
  <c r="B211" i="1"/>
  <c r="B212" i="1"/>
  <c r="B213" i="1"/>
  <c r="B214" i="1"/>
  <c r="B215" i="1"/>
  <c r="B216" i="1"/>
  <c r="B217" i="1"/>
  <c r="B218" i="1"/>
  <c r="B219" i="1"/>
  <c r="B220" i="1"/>
  <c r="B221" i="1"/>
  <c r="B222" i="1"/>
  <c r="B223" i="1"/>
  <c r="B224" i="1"/>
  <c r="B225" i="1"/>
  <c r="B226" i="1"/>
  <c r="B227" i="1"/>
  <c r="B228" i="1"/>
  <c r="B229" i="1"/>
  <c r="B230" i="1"/>
  <c r="B231" i="1"/>
  <c r="B232" i="1"/>
  <c r="B233" i="1"/>
  <c r="B234" i="1"/>
  <c r="B235" i="1"/>
  <c r="B236" i="1"/>
  <c r="B237" i="1"/>
  <c r="B238" i="1"/>
  <c r="B239" i="1"/>
  <c r="B240" i="1"/>
  <c r="B241" i="1"/>
  <c r="B242" i="1"/>
  <c r="B243" i="1"/>
  <c r="B244" i="1"/>
  <c r="B245" i="1"/>
  <c r="B246" i="1"/>
  <c r="B247" i="1"/>
  <c r="B248" i="1"/>
  <c r="B249" i="1"/>
  <c r="B250" i="1"/>
  <c r="B251" i="1"/>
  <c r="B252" i="1"/>
  <c r="B253" i="1"/>
  <c r="B254" i="1"/>
  <c r="B255" i="1"/>
  <c r="B256" i="1"/>
  <c r="B257" i="1"/>
  <c r="B258" i="1"/>
  <c r="B259" i="1"/>
  <c r="B260" i="1"/>
  <c r="B261" i="1"/>
  <c r="B262" i="1"/>
  <c r="B263" i="1"/>
  <c r="B264" i="1"/>
  <c r="B265" i="1"/>
  <c r="B266" i="1"/>
  <c r="B267" i="1"/>
  <c r="B268" i="1"/>
  <c r="B269" i="1"/>
  <c r="B270" i="1"/>
  <c r="B271" i="1"/>
  <c r="B272" i="1"/>
  <c r="B273" i="1"/>
  <c r="B274" i="1"/>
  <c r="B275" i="1"/>
  <c r="B276" i="1"/>
  <c r="B277" i="1"/>
  <c r="B278" i="1"/>
  <c r="B279" i="1"/>
  <c r="B280" i="1"/>
  <c r="B281" i="1"/>
  <c r="B282" i="1"/>
  <c r="B283" i="1"/>
  <c r="B284" i="1"/>
  <c r="B285" i="1"/>
  <c r="B286" i="1"/>
  <c r="B287" i="1"/>
  <c r="B288" i="1"/>
  <c r="B289" i="1"/>
  <c r="B290" i="1"/>
  <c r="B291" i="1"/>
  <c r="B292" i="1"/>
  <c r="B293" i="1"/>
  <c r="B294" i="1"/>
  <c r="B295" i="1"/>
  <c r="B296" i="1"/>
  <c r="B297" i="1"/>
  <c r="B298" i="1"/>
  <c r="B299" i="1"/>
  <c r="B300" i="1"/>
  <c r="B301" i="1"/>
  <c r="B302" i="1"/>
  <c r="B303" i="1"/>
  <c r="B304" i="1"/>
  <c r="B305" i="1"/>
  <c r="B306" i="1"/>
  <c r="B307" i="1"/>
  <c r="B308" i="1"/>
  <c r="B309" i="1"/>
  <c r="B310" i="1"/>
  <c r="B311" i="1"/>
  <c r="B312" i="1"/>
  <c r="B313" i="1"/>
  <c r="B314" i="1"/>
  <c r="B315" i="1"/>
  <c r="B316" i="1"/>
  <c r="B317" i="1"/>
  <c r="B318" i="1"/>
  <c r="B319" i="1"/>
  <c r="B320" i="1"/>
  <c r="B321" i="1"/>
  <c r="B322" i="1"/>
  <c r="B323" i="1"/>
  <c r="B324" i="1"/>
  <c r="B325" i="1"/>
  <c r="B326" i="1"/>
  <c r="B327" i="1"/>
  <c r="B328" i="1"/>
  <c r="B329" i="1"/>
  <c r="B330" i="1"/>
  <c r="B331" i="1"/>
  <c r="B332" i="1"/>
  <c r="B333" i="1"/>
  <c r="B334" i="1"/>
  <c r="B335" i="1"/>
  <c r="B336" i="1"/>
  <c r="B337" i="1"/>
  <c r="B338" i="1"/>
  <c r="B339" i="1"/>
  <c r="B340" i="1"/>
  <c r="B341" i="1"/>
  <c r="B342" i="1"/>
  <c r="B343" i="1"/>
  <c r="B344" i="1"/>
  <c r="B345" i="1"/>
  <c r="B346" i="1"/>
  <c r="B347" i="1"/>
  <c r="B348" i="1"/>
  <c r="B349" i="1"/>
  <c r="B350" i="1"/>
  <c r="B351" i="1"/>
  <c r="B352" i="1"/>
  <c r="B353" i="1"/>
  <c r="B354" i="1"/>
  <c r="B355" i="1"/>
  <c r="B356" i="1"/>
  <c r="B357" i="1"/>
  <c r="B358" i="1"/>
  <c r="B359" i="1"/>
  <c r="B360" i="1"/>
  <c r="B361" i="1"/>
  <c r="B362" i="1"/>
  <c r="B363" i="1"/>
  <c r="B364" i="1"/>
  <c r="B365" i="1"/>
  <c r="B366" i="1"/>
  <c r="B367" i="1"/>
  <c r="B368" i="1"/>
  <c r="B369" i="1"/>
  <c r="B370" i="1"/>
  <c r="B371" i="1"/>
  <c r="B372" i="1"/>
  <c r="B373" i="1"/>
  <c r="B374" i="1"/>
  <c r="B375" i="1"/>
  <c r="B376" i="1"/>
  <c r="B377" i="1"/>
  <c r="B378" i="1"/>
  <c r="B379" i="1"/>
  <c r="B380" i="1"/>
  <c r="B381" i="1"/>
  <c r="B382" i="1"/>
  <c r="B383" i="1"/>
  <c r="B384" i="1"/>
  <c r="B385" i="1"/>
  <c r="B386" i="1"/>
  <c r="B387" i="1"/>
  <c r="B388" i="1"/>
  <c r="B389" i="1"/>
  <c r="B390" i="1"/>
  <c r="B391" i="1"/>
  <c r="B392" i="1"/>
  <c r="B393" i="1"/>
  <c r="B394" i="1"/>
  <c r="B395" i="1"/>
  <c r="B396" i="1"/>
  <c r="B397" i="1"/>
  <c r="B398" i="1"/>
  <c r="B399" i="1"/>
  <c r="B400" i="1"/>
  <c r="B401" i="1"/>
  <c r="B402" i="1"/>
  <c r="B403" i="1"/>
  <c r="B404" i="1"/>
  <c r="B405" i="1"/>
  <c r="B406" i="1"/>
  <c r="B407" i="1"/>
  <c r="B408" i="1"/>
  <c r="B409" i="1"/>
  <c r="B410" i="1"/>
  <c r="B411" i="1"/>
  <c r="B412" i="1"/>
  <c r="B413" i="1"/>
  <c r="B414" i="1"/>
  <c r="B415" i="1"/>
  <c r="B416" i="1"/>
  <c r="B417" i="1"/>
  <c r="B418" i="1"/>
  <c r="B419" i="1"/>
  <c r="B420" i="1"/>
  <c r="B421" i="1"/>
  <c r="B422" i="1"/>
  <c r="B423" i="1"/>
  <c r="B424" i="1"/>
  <c r="B425" i="1"/>
  <c r="B426" i="1"/>
  <c r="B427" i="1"/>
  <c r="B428" i="1"/>
  <c r="B429" i="1"/>
  <c r="B430" i="1"/>
  <c r="B431" i="1"/>
  <c r="B432" i="1"/>
  <c r="B433" i="1"/>
  <c r="B434" i="1"/>
  <c r="B435" i="1"/>
  <c r="B436" i="1"/>
  <c r="B437" i="1"/>
  <c r="B438" i="1"/>
  <c r="B439" i="1"/>
  <c r="B440" i="1"/>
  <c r="B441" i="1"/>
  <c r="B442" i="1"/>
  <c r="B443" i="1"/>
  <c r="B444" i="1"/>
  <c r="B445" i="1"/>
  <c r="B446" i="1"/>
  <c r="B447" i="1"/>
  <c r="B448" i="1"/>
  <c r="B449" i="1"/>
  <c r="B450" i="1"/>
  <c r="B451" i="1"/>
  <c r="B452" i="1"/>
  <c r="B453" i="1"/>
  <c r="B454" i="1"/>
  <c r="B455" i="1"/>
  <c r="B456" i="1"/>
  <c r="B457" i="1"/>
  <c r="B458" i="1"/>
  <c r="B459" i="1"/>
  <c r="B460" i="1"/>
  <c r="B461" i="1"/>
  <c r="B462" i="1"/>
  <c r="B463" i="1"/>
  <c r="B464" i="1"/>
  <c r="B465" i="1"/>
  <c r="B466" i="1"/>
  <c r="B467" i="1"/>
  <c r="B468" i="1"/>
  <c r="B469" i="1"/>
  <c r="B470" i="1"/>
  <c r="B471" i="1"/>
  <c r="B472" i="1"/>
  <c r="B473" i="1"/>
  <c r="B474" i="1"/>
  <c r="B475" i="1"/>
  <c r="B476" i="1"/>
  <c r="B477" i="1"/>
  <c r="B478" i="1"/>
  <c r="B479" i="1"/>
  <c r="B480" i="1"/>
  <c r="B481" i="1"/>
  <c r="B482" i="1"/>
  <c r="B483" i="1"/>
  <c r="B484" i="1"/>
  <c r="B485" i="1"/>
  <c r="B486" i="1"/>
  <c r="B487" i="1"/>
  <c r="B488" i="1"/>
  <c r="B489" i="1"/>
  <c r="B490" i="1"/>
  <c r="B491" i="1"/>
  <c r="B492" i="1"/>
  <c r="B493" i="1"/>
  <c r="B494" i="1"/>
  <c r="B495" i="1"/>
  <c r="B496" i="1"/>
  <c r="B497" i="1"/>
  <c r="B498" i="1"/>
  <c r="B499" i="1"/>
  <c r="B500" i="1"/>
  <c r="B501" i="1"/>
  <c r="B502" i="1"/>
  <c r="B503" i="1"/>
  <c r="B504" i="1"/>
  <c r="B505" i="1"/>
  <c r="B506" i="1"/>
  <c r="B507" i="1"/>
  <c r="B508" i="1"/>
  <c r="B509" i="1"/>
  <c r="B510" i="1"/>
  <c r="B511" i="1"/>
  <c r="B512" i="1"/>
  <c r="B513" i="1"/>
  <c r="B514" i="1"/>
  <c r="B515" i="1"/>
  <c r="B516" i="1"/>
  <c r="B517" i="1"/>
  <c r="B518" i="1"/>
  <c r="B519" i="1"/>
  <c r="B520" i="1"/>
  <c r="B521" i="1"/>
  <c r="B522" i="1"/>
  <c r="B523" i="1"/>
  <c r="B524" i="1"/>
  <c r="B525" i="1"/>
  <c r="B526" i="1"/>
  <c r="B527" i="1"/>
  <c r="B528" i="1"/>
  <c r="B529" i="1"/>
  <c r="B530" i="1"/>
  <c r="B531" i="1"/>
  <c r="B532" i="1"/>
  <c r="B533" i="1"/>
  <c r="B534" i="1"/>
  <c r="B535" i="1"/>
  <c r="B536" i="1"/>
  <c r="B537" i="1"/>
  <c r="B538" i="1"/>
  <c r="B539" i="1"/>
  <c r="B540" i="1"/>
  <c r="B541" i="1"/>
  <c r="B542" i="1"/>
  <c r="B543" i="1"/>
  <c r="B544" i="1"/>
  <c r="B545" i="1"/>
  <c r="B546" i="1"/>
  <c r="B547" i="1"/>
  <c r="B548" i="1"/>
  <c r="B549" i="1"/>
  <c r="B550" i="1"/>
  <c r="B551" i="1"/>
  <c r="B552" i="1"/>
  <c r="B553" i="1"/>
  <c r="B554" i="1"/>
  <c r="B555" i="1"/>
  <c r="B556" i="1"/>
  <c r="B557" i="1"/>
  <c r="B558" i="1"/>
  <c r="B559" i="1"/>
  <c r="B560" i="1"/>
  <c r="B561" i="1"/>
  <c r="B562" i="1"/>
  <c r="B563" i="1"/>
  <c r="B564" i="1"/>
  <c r="B565" i="1"/>
  <c r="B566" i="1"/>
  <c r="B567" i="1"/>
  <c r="B568" i="1"/>
  <c r="B569" i="1"/>
  <c r="B570" i="1"/>
  <c r="B571" i="1"/>
  <c r="B572" i="1"/>
  <c r="B573" i="1"/>
  <c r="B574" i="1"/>
  <c r="B575" i="1"/>
  <c r="B576" i="1"/>
  <c r="B577" i="1"/>
  <c r="B578" i="1"/>
  <c r="B579" i="1"/>
  <c r="B580" i="1"/>
  <c r="B581" i="1"/>
  <c r="B582" i="1"/>
  <c r="B583" i="1"/>
  <c r="B584" i="1"/>
  <c r="B585" i="1"/>
  <c r="B586" i="1"/>
  <c r="B587" i="1"/>
  <c r="B588" i="1"/>
  <c r="B589" i="1"/>
  <c r="B590" i="1"/>
  <c r="B591" i="1"/>
  <c r="B592" i="1"/>
  <c r="B593" i="1"/>
  <c r="B594" i="1"/>
  <c r="B595" i="1"/>
  <c r="B596" i="1"/>
  <c r="B597" i="1"/>
  <c r="B598" i="1"/>
  <c r="B599" i="1"/>
  <c r="B600" i="1"/>
  <c r="B601" i="1"/>
  <c r="B602" i="1"/>
  <c r="B603" i="1"/>
  <c r="B604" i="1"/>
  <c r="B605" i="1"/>
  <c r="B606" i="1"/>
  <c r="B607" i="1"/>
  <c r="B608" i="1"/>
  <c r="B609" i="1"/>
  <c r="B610" i="1"/>
  <c r="B611" i="1"/>
  <c r="B612" i="1"/>
  <c r="B613" i="1"/>
  <c r="B614" i="1"/>
  <c r="B615" i="1"/>
  <c r="B616" i="1"/>
  <c r="B617" i="1"/>
  <c r="B618" i="1"/>
  <c r="B619" i="1"/>
  <c r="B620" i="1"/>
  <c r="B621" i="1"/>
  <c r="B622" i="1"/>
  <c r="B623" i="1"/>
  <c r="B624" i="1"/>
  <c r="B625" i="1"/>
  <c r="B626" i="1"/>
  <c r="B627" i="1"/>
  <c r="B628" i="1"/>
  <c r="B629" i="1"/>
  <c r="B630" i="1"/>
  <c r="B631" i="1"/>
  <c r="B632" i="1"/>
  <c r="B633" i="1"/>
  <c r="B634" i="1"/>
  <c r="B635" i="1"/>
  <c r="B636" i="1"/>
  <c r="B637" i="1"/>
  <c r="B638" i="1"/>
  <c r="B639" i="1"/>
  <c r="B640" i="1"/>
  <c r="B641" i="1"/>
  <c r="B642" i="1"/>
  <c r="B643" i="1"/>
  <c r="B644" i="1"/>
  <c r="B645" i="1"/>
  <c r="B646" i="1"/>
  <c r="B647" i="1"/>
  <c r="B648" i="1"/>
  <c r="B649" i="1"/>
  <c r="B650" i="1"/>
  <c r="B651" i="1"/>
  <c r="B652" i="1"/>
  <c r="B653" i="1"/>
  <c r="B654" i="1"/>
  <c r="B655" i="1"/>
  <c r="B656" i="1"/>
  <c r="B657" i="1"/>
  <c r="B658" i="1"/>
  <c r="B659" i="1"/>
  <c r="B660" i="1"/>
  <c r="B661" i="1"/>
  <c r="B662" i="1"/>
  <c r="B663" i="1"/>
  <c r="B664" i="1"/>
  <c r="B665" i="1"/>
  <c r="B666" i="1"/>
  <c r="B667" i="1"/>
  <c r="B668" i="1"/>
  <c r="B669" i="1"/>
  <c r="B670" i="1"/>
  <c r="B671" i="1"/>
  <c r="B672" i="1"/>
  <c r="B673" i="1"/>
  <c r="B674" i="1"/>
  <c r="B675" i="1"/>
  <c r="B676" i="1"/>
  <c r="B677" i="1"/>
  <c r="B678" i="1"/>
  <c r="B679" i="1"/>
  <c r="B680" i="1"/>
  <c r="B681" i="1"/>
  <c r="B682" i="1"/>
  <c r="B683" i="1"/>
  <c r="B684" i="1"/>
  <c r="B685" i="1"/>
  <c r="B686" i="1"/>
  <c r="B687" i="1"/>
  <c r="B688" i="1"/>
  <c r="B689" i="1"/>
  <c r="B690" i="1"/>
  <c r="B691" i="1"/>
  <c r="B692" i="1"/>
  <c r="B693" i="1"/>
  <c r="B694" i="1"/>
  <c r="B695" i="1"/>
  <c r="B696" i="1"/>
  <c r="B697" i="1"/>
  <c r="B698" i="1"/>
  <c r="B699" i="1"/>
  <c r="B700" i="1"/>
  <c r="B701" i="1"/>
  <c r="B702" i="1"/>
  <c r="B703" i="1"/>
  <c r="B704" i="1"/>
  <c r="B705" i="1"/>
  <c r="B706" i="1"/>
  <c r="B707" i="1"/>
  <c r="B708" i="1"/>
  <c r="B709" i="1"/>
  <c r="B710" i="1"/>
  <c r="B711" i="1"/>
  <c r="B712" i="1"/>
  <c r="B713" i="1"/>
  <c r="B714" i="1"/>
  <c r="B715" i="1"/>
  <c r="B716" i="1"/>
  <c r="B717" i="1"/>
  <c r="B718" i="1"/>
  <c r="B719" i="1"/>
  <c r="B720" i="1"/>
  <c r="B721" i="1"/>
  <c r="B722" i="1"/>
  <c r="B723" i="1"/>
  <c r="B724" i="1"/>
  <c r="B725" i="1"/>
  <c r="B726" i="1"/>
  <c r="B727" i="1"/>
  <c r="B728" i="1"/>
  <c r="B729" i="1"/>
  <c r="B730" i="1"/>
  <c r="B731" i="1"/>
  <c r="B732" i="1"/>
  <c r="B733" i="1"/>
  <c r="B734" i="1"/>
  <c r="B735" i="1"/>
  <c r="B736" i="1"/>
  <c r="B737" i="1"/>
  <c r="B738" i="1"/>
  <c r="B739" i="1"/>
  <c r="B740" i="1"/>
  <c r="B741" i="1"/>
  <c r="B742" i="1"/>
  <c r="B743" i="1"/>
  <c r="B744" i="1"/>
  <c r="B745" i="1"/>
  <c r="B746" i="1"/>
  <c r="B747" i="1"/>
  <c r="B748" i="1"/>
  <c r="B749" i="1"/>
  <c r="B750" i="1"/>
  <c r="B751" i="1"/>
  <c r="B752" i="1"/>
  <c r="B753" i="1"/>
  <c r="B754" i="1"/>
  <c r="B755" i="1"/>
  <c r="B756" i="1"/>
  <c r="B757" i="1"/>
  <c r="B758" i="1"/>
  <c r="B759" i="1"/>
  <c r="B760" i="1"/>
  <c r="B761" i="1"/>
  <c r="B762" i="1"/>
  <c r="B763" i="1"/>
  <c r="B764" i="1"/>
  <c r="B765" i="1"/>
  <c r="B766" i="1"/>
  <c r="B767" i="1"/>
  <c r="B768" i="1"/>
  <c r="B769" i="1"/>
  <c r="B770" i="1"/>
  <c r="B771" i="1"/>
  <c r="B772" i="1"/>
  <c r="B773" i="1"/>
  <c r="B774" i="1"/>
  <c r="B775" i="1"/>
  <c r="B776" i="1"/>
  <c r="B777" i="1"/>
  <c r="B778" i="1"/>
  <c r="B779" i="1"/>
  <c r="B780" i="1"/>
  <c r="B781" i="1"/>
  <c r="B782" i="1"/>
  <c r="B783" i="1"/>
  <c r="B784" i="1"/>
  <c r="B785" i="1"/>
  <c r="B786" i="1"/>
  <c r="B787" i="1"/>
  <c r="B788" i="1"/>
  <c r="B789" i="1"/>
  <c r="B790" i="1"/>
  <c r="B791" i="1"/>
  <c r="B792" i="1"/>
  <c r="B793" i="1"/>
  <c r="B794" i="1"/>
  <c r="B795" i="1"/>
  <c r="B796" i="1"/>
  <c r="B797" i="1"/>
  <c r="B798" i="1"/>
  <c r="B799" i="1"/>
  <c r="B800" i="1"/>
  <c r="B801" i="1"/>
  <c r="B802" i="1"/>
  <c r="B803" i="1"/>
  <c r="B804" i="1"/>
  <c r="B805" i="1"/>
  <c r="B806" i="1"/>
  <c r="B807" i="1"/>
  <c r="B808" i="1"/>
  <c r="B809" i="1"/>
  <c r="B810" i="1"/>
  <c r="B811" i="1"/>
  <c r="B812" i="1"/>
</calcChain>
</file>

<file path=xl/sharedStrings.xml><?xml version="1.0" encoding="utf-8"?>
<sst xmlns="http://schemas.openxmlformats.org/spreadsheetml/2006/main" count="72" uniqueCount="46">
  <si>
    <t>ID</t>
  </si>
  <si>
    <t xml:space="preserve">In which province or territory did you complete high school? (If you attended high school in more than one province, please select the one in which you &lt;u&gt;finished&lt;/u&gt; high school.) </t>
  </si>
  <si>
    <t>Please indicate your agreement with the following statement on a scale from 1 to 5. Please enter 6 if youâ€™re not sure or donâ€™t know. Post-secondary education is worth going into debt to pay for it.</t>
  </si>
  <si>
    <t>Please indicate your level of concern with the following statement on a scale from 1 to 5. Please enter 6 if you're not sure or don't know. To what extent are you concerned about having sufficient funds to complete your post-secondary education?</t>
  </si>
  <si>
    <t xml:space="preserve">Thinking about the &lt;u&gt;current school year&lt;/u&gt;, what is the total amount that you expect to spend on tuition and any ancillary fees? (Please enter in a numeric value.) </t>
  </si>
  <si>
    <t xml:space="preserve">Thinking about the &lt;u&gt;current school year&lt;/u&gt;, what is the total amount that you expect to spend on course-related textbooks and materials? (Please enter in a numeric value.) </t>
  </si>
  <si>
    <t xml:space="preserve">On a &lt;u&gt;monthly basis&lt;/u&gt;, approximately how much money are you spending on rent, utilities and food? (Please enter in a numeric value.) </t>
  </si>
  <si>
    <t xml:space="preserve">On a &lt;u&gt;monthly basis&lt;/u&gt;, approximately how much money are you spending on all other items not included in the above questions? (Please enter in a numeric value.) </t>
  </si>
  <si>
    <t xml:space="preserve">Are you: </t>
  </si>
  <si>
    <t xml:space="preserve">What was the highest level of education completed by either of your parents? </t>
  </si>
  <si>
    <t>Province</t>
  </si>
  <si>
    <t>Worth$</t>
  </si>
  <si>
    <t>Concern$</t>
  </si>
  <si>
    <t>Tuition</t>
  </si>
  <si>
    <t>Books</t>
  </si>
  <si>
    <t>Living</t>
  </si>
  <si>
    <t>Other</t>
  </si>
  <si>
    <t>Gender</t>
  </si>
  <si>
    <t>ParentEd</t>
  </si>
  <si>
    <t>Column1</t>
  </si>
  <si>
    <t>Home</t>
  </si>
  <si>
    <t>Canada</t>
  </si>
  <si>
    <t>Nova Scotia</t>
  </si>
  <si>
    <t>International</t>
  </si>
  <si>
    <t>Male</t>
  </si>
  <si>
    <t>High School</t>
  </si>
  <si>
    <t>Female</t>
  </si>
  <si>
    <t>College</t>
  </si>
  <si>
    <t>Bachelors</t>
  </si>
  <si>
    <t>Advanced</t>
  </si>
  <si>
    <t>Don’t Know</t>
  </si>
  <si>
    <t>Column2</t>
  </si>
  <si>
    <t>q7</t>
  </si>
  <si>
    <t>q20</t>
  </si>
  <si>
    <t>q21</t>
  </si>
  <si>
    <t>q27</t>
  </si>
  <si>
    <t>q28</t>
  </si>
  <si>
    <t>q29</t>
  </si>
  <si>
    <t>q30</t>
  </si>
  <si>
    <t>q53</t>
  </si>
  <si>
    <t>q56</t>
  </si>
  <si>
    <t>The specific home of the participant</t>
  </si>
  <si>
    <t>The specific gender of the participant</t>
  </si>
  <si>
    <t>The specific education level of the parent of the participant</t>
  </si>
  <si>
    <t>Specific Level</t>
  </si>
  <si>
    <t>Male/ Female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</si>
</sst>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2"/>
      <color theme="1"/>
      <name val="Times New Roman"/>
      <family val="2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Fill="1"/>
    <xf numFmtId="0" fontId="0" fillId="0" borderId="0" xfId="0" applyNumberFormat="1" applyFill="1"/>
    <xf numFmtId="0" fontId="1" fillId="0" borderId="0" xfId="0" applyFont="1" applyBorder="1"/>
    <xf numFmtId="0" fontId="1" fillId="0" borderId="1" xfId="0" applyFont="1" applyBorder="1" applyAlignment="1">
      <alignment vertical="center" wrapText="1"/>
    </xf>
  </cellXfs>
  <cellStyles count="1">
    <cellStyle name="Normal" xfId="0" builtinId="0"/>
  </cellStyles>
  <dxfs count="3"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1" displayName="Table1" ref="A1:M812" totalsRowShown="0">
  <autoFilter ref="A1:M812"/>
  <tableColumns count="13">
    <tableColumn id="1" name="ID"/>
    <tableColumn id="11" name="Home" dataDxfId="2">
      <calculatedColumnFormula>VLOOKUP(Table1[[#This Row],[Province]],$O$2:$P$15,2,FALSE)</calculatedColumnFormula>
    </tableColumn>
    <tableColumn id="2" name="Province"/>
    <tableColumn id="3" name="Worth$"/>
    <tableColumn id="4" name="Concern$"/>
    <tableColumn id="5" name="Tuition"/>
    <tableColumn id="6" name="Books"/>
    <tableColumn id="7" name="Living"/>
    <tableColumn id="8" name="Other"/>
    <tableColumn id="12" name="Column1" dataDxfId="1">
      <calculatedColumnFormula>VLOOKUP(Table1[[#This Row],[Gender]],$O$19:$P$20,2,FALSE)</calculatedColumnFormula>
    </tableColumn>
    <tableColumn id="9" name="Gender"/>
    <tableColumn id="13" name="Column2" dataDxfId="0">
      <calculatedColumnFormula>VLOOKUP(Table1[[#This Row],[ParentEd]],$Q$19:$R$25,2,FALSE)</calculatedColumnFormula>
    </tableColumn>
    <tableColumn id="10" name="ParentE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12"/>
  <sheetViews>
    <sheetView workbookViewId="0">
      <selection activeCell="F11" sqref="F11"/>
    </sheetView>
  </sheetViews>
  <sheetFormatPr defaultRowHeight="15.75" x14ac:dyDescent="0.25"/>
  <cols>
    <col min="1" max="1" width="6.875" bestFit="1" customWidth="1"/>
    <col min="2" max="2" width="10.375" bestFit="1" customWidth="1"/>
    <col min="3" max="3" width="10.125" bestFit="1" customWidth="1"/>
    <col min="4" max="4" width="9.125" bestFit="1" customWidth="1"/>
    <col min="5" max="5" width="10.875" bestFit="1" customWidth="1"/>
    <col min="6" max="6" width="8.75" bestFit="1" customWidth="1"/>
    <col min="7" max="7" width="8.25" bestFit="1" customWidth="1"/>
    <col min="8" max="8" width="8.125" bestFit="1" customWidth="1"/>
    <col min="9" max="9" width="7.75" bestFit="1" customWidth="1"/>
    <col min="10" max="10" width="10.25" bestFit="1" customWidth="1"/>
    <col min="11" max="11" width="9.125" bestFit="1" customWidth="1"/>
    <col min="12" max="12" width="10.5" bestFit="1" customWidth="1"/>
    <col min="13" max="13" width="10.625" bestFit="1" customWidth="1"/>
    <col min="15" max="15" width="7.5" bestFit="1" customWidth="1"/>
    <col min="16" max="16" width="10.375" bestFit="1" customWidth="1"/>
    <col min="17" max="17" width="7.875" bestFit="1" customWidth="1"/>
    <col min="18" max="18" width="8.625" bestFit="1" customWidth="1"/>
  </cols>
  <sheetData>
    <row r="1" spans="1:17" x14ac:dyDescent="0.25">
      <c r="A1" t="s">
        <v>0</v>
      </c>
      <c r="B1" t="s">
        <v>20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19</v>
      </c>
      <c r="K1" t="s">
        <v>17</v>
      </c>
      <c r="L1" t="s">
        <v>31</v>
      </c>
      <c r="M1" t="s">
        <v>18</v>
      </c>
      <c r="O1" s="4" t="s">
        <v>10</v>
      </c>
      <c r="P1" s="4"/>
      <c r="Q1" s="3"/>
    </row>
    <row r="2" spans="1:17" x14ac:dyDescent="0.25">
      <c r="A2">
        <v>432</v>
      </c>
      <c r="B2" t="str">
        <f>VLOOKUP(Table1[[#This Row],[Province]],$O$2:$P$15,2,FALSE)</f>
        <v>Nova Scotia</v>
      </c>
      <c r="C2">
        <v>7</v>
      </c>
      <c r="J2" t="str">
        <f>VLOOKUP(Table1[[#This Row],[Gender]],$O$19:$P$20,2,FALSE)</f>
        <v>Male</v>
      </c>
      <c r="L2" t="e">
        <f>VLOOKUP(Table1[[#This Row],[ParentEd]],$Q$19:$R$25,2,FALSE)</f>
        <v>#N/A</v>
      </c>
      <c r="O2" s="4">
        <v>1</v>
      </c>
      <c r="P2" s="4" t="s">
        <v>21</v>
      </c>
      <c r="Q2" s="3"/>
    </row>
    <row r="3" spans="1:17" x14ac:dyDescent="0.25">
      <c r="A3">
        <v>434</v>
      </c>
      <c r="B3" t="str">
        <f>VLOOKUP(Table1[[#This Row],[Province]],$O$2:$P$15,2,FALSE)</f>
        <v>Nova Scotia</v>
      </c>
      <c r="C3">
        <v>7</v>
      </c>
      <c r="D3">
        <v>3</v>
      </c>
      <c r="E3">
        <v>3</v>
      </c>
      <c r="J3" t="str">
        <f>VLOOKUP(Table1[[#This Row],[Gender]],$O$19:$P$20,2,FALSE)</f>
        <v>Male</v>
      </c>
      <c r="L3" t="e">
        <f>VLOOKUP(Table1[[#This Row],[ParentEd]],$Q$19:$R$25,2,FALSE)</f>
        <v>#N/A</v>
      </c>
      <c r="O3" s="4">
        <v>2</v>
      </c>
      <c r="P3" s="4" t="s">
        <v>21</v>
      </c>
      <c r="Q3" s="3"/>
    </row>
    <row r="4" spans="1:17" x14ac:dyDescent="0.25">
      <c r="A4">
        <v>441</v>
      </c>
      <c r="B4" t="str">
        <f>VLOOKUP(Table1[[#This Row],[Province]],$O$2:$P$15,2,FALSE)</f>
        <v>Nova Scotia</v>
      </c>
      <c r="C4">
        <v>7</v>
      </c>
      <c r="J4" t="str">
        <f>VLOOKUP(Table1[[#This Row],[Gender]],$O$19:$P$20,2,FALSE)</f>
        <v>Male</v>
      </c>
      <c r="L4" t="e">
        <f>VLOOKUP(Table1[[#This Row],[ParentEd]],$Q$19:$R$25,2,FALSE)</f>
        <v>#N/A</v>
      </c>
      <c r="O4" s="4">
        <v>3</v>
      </c>
      <c r="P4" s="4" t="s">
        <v>21</v>
      </c>
      <c r="Q4" s="3"/>
    </row>
    <row r="5" spans="1:17" x14ac:dyDescent="0.25">
      <c r="A5">
        <v>447</v>
      </c>
      <c r="B5" t="str">
        <f>VLOOKUP(Table1[[#This Row],[Province]],$O$2:$P$15,2,FALSE)</f>
        <v>Nova Scotia</v>
      </c>
      <c r="C5">
        <v>7</v>
      </c>
      <c r="D5">
        <v>6</v>
      </c>
      <c r="E5">
        <v>3</v>
      </c>
      <c r="J5" t="str">
        <f>VLOOKUP(Table1[[#This Row],[Gender]],$O$19:$P$20,2,FALSE)</f>
        <v>Male</v>
      </c>
      <c r="L5" t="e">
        <f>VLOOKUP(Table1[[#This Row],[ParentEd]],$Q$19:$R$25,2,FALSE)</f>
        <v>#N/A</v>
      </c>
      <c r="O5" s="4">
        <v>4</v>
      </c>
      <c r="P5" s="4" t="s">
        <v>21</v>
      </c>
      <c r="Q5" s="3"/>
    </row>
    <row r="6" spans="1:17" x14ac:dyDescent="0.25">
      <c r="A6">
        <v>448</v>
      </c>
      <c r="B6" t="str">
        <f>VLOOKUP(Table1[[#This Row],[Province]],$O$2:$P$15,2,FALSE)</f>
        <v>Canada</v>
      </c>
      <c r="C6">
        <v>5</v>
      </c>
      <c r="J6" t="str">
        <f>VLOOKUP(Table1[[#This Row],[Gender]],$O$19:$P$20,2,FALSE)</f>
        <v>Male</v>
      </c>
      <c r="L6" t="e">
        <f>VLOOKUP(Table1[[#This Row],[ParentEd]],$Q$19:$R$25,2,FALSE)</f>
        <v>#N/A</v>
      </c>
      <c r="O6" s="4">
        <v>5</v>
      </c>
      <c r="P6" s="4" t="s">
        <v>21</v>
      </c>
      <c r="Q6" s="3"/>
    </row>
    <row r="7" spans="1:17" x14ac:dyDescent="0.25">
      <c r="A7">
        <v>463</v>
      </c>
      <c r="B7" t="str">
        <f>VLOOKUP(Table1[[#This Row],[Province]],$O$2:$P$15,2,FALSE)</f>
        <v>Nova Scotia</v>
      </c>
      <c r="C7">
        <v>7</v>
      </c>
      <c r="J7" t="str">
        <f>VLOOKUP(Table1[[#This Row],[Gender]],$O$19:$P$20,2,FALSE)</f>
        <v>Male</v>
      </c>
      <c r="L7" t="e">
        <f>VLOOKUP(Table1[[#This Row],[ParentEd]],$Q$19:$R$25,2,FALSE)</f>
        <v>#N/A</v>
      </c>
      <c r="O7" s="4">
        <v>6</v>
      </c>
      <c r="P7" s="4" t="s">
        <v>21</v>
      </c>
      <c r="Q7" s="3"/>
    </row>
    <row r="8" spans="1:17" x14ac:dyDescent="0.25">
      <c r="A8">
        <v>469</v>
      </c>
      <c r="B8" t="str">
        <f>VLOOKUP(Table1[[#This Row],[Province]],$O$2:$P$15,2,FALSE)</f>
        <v>Nova Scotia</v>
      </c>
      <c r="C8">
        <v>7</v>
      </c>
      <c r="D8">
        <v>2</v>
      </c>
      <c r="E8">
        <v>2</v>
      </c>
      <c r="F8">
        <v>3000</v>
      </c>
      <c r="G8">
        <v>1000</v>
      </c>
      <c r="H8">
        <v>90</v>
      </c>
      <c r="I8">
        <v>150</v>
      </c>
      <c r="J8" t="str">
        <f>VLOOKUP(Table1[[#This Row],[Gender]],$O$19:$P$20,2,FALSE)</f>
        <v>Female</v>
      </c>
      <c r="K8">
        <v>1</v>
      </c>
      <c r="L8" t="str">
        <f>VLOOKUP(Table1[[#This Row],[ParentEd]],$Q$19:$R$25,2,FALSE)</f>
        <v>High School</v>
      </c>
      <c r="M8">
        <v>1</v>
      </c>
      <c r="O8" s="4">
        <v>7</v>
      </c>
      <c r="P8" s="4" t="s">
        <v>22</v>
      </c>
      <c r="Q8" s="3"/>
    </row>
    <row r="9" spans="1:17" x14ac:dyDescent="0.25">
      <c r="A9">
        <v>471</v>
      </c>
      <c r="B9" t="str">
        <f>VLOOKUP(Table1[[#This Row],[Province]],$O$2:$P$15,2,FALSE)</f>
        <v>Canada</v>
      </c>
      <c r="C9">
        <v>8</v>
      </c>
      <c r="D9">
        <v>3</v>
      </c>
      <c r="E9">
        <v>2</v>
      </c>
      <c r="F9">
        <v>15000</v>
      </c>
      <c r="G9">
        <v>850</v>
      </c>
      <c r="H9">
        <v>900</v>
      </c>
      <c r="I9">
        <v>400</v>
      </c>
      <c r="J9" t="str">
        <f>VLOOKUP(Table1[[#This Row],[Gender]],$O$19:$P$20,2,FALSE)</f>
        <v>Male</v>
      </c>
      <c r="K9">
        <v>0</v>
      </c>
      <c r="L9" t="str">
        <f>VLOOKUP(Table1[[#This Row],[ParentEd]],$Q$19:$R$25,2,FALSE)</f>
        <v>Advanced</v>
      </c>
      <c r="M9">
        <v>5</v>
      </c>
      <c r="O9" s="4">
        <v>8</v>
      </c>
      <c r="P9" s="4" t="s">
        <v>21</v>
      </c>
      <c r="Q9" s="3"/>
    </row>
    <row r="10" spans="1:17" x14ac:dyDescent="0.25">
      <c r="A10">
        <v>472</v>
      </c>
      <c r="B10" t="str">
        <f>VLOOKUP(Table1[[#This Row],[Province]],$O$2:$P$15,2,FALSE)</f>
        <v>Nova Scotia</v>
      </c>
      <c r="C10">
        <v>7</v>
      </c>
      <c r="D10">
        <v>3</v>
      </c>
      <c r="E10">
        <v>2</v>
      </c>
      <c r="F10">
        <v>5000</v>
      </c>
      <c r="G10">
        <v>500</v>
      </c>
      <c r="H10">
        <v>0</v>
      </c>
      <c r="I10">
        <v>500</v>
      </c>
      <c r="J10" t="str">
        <f>VLOOKUP(Table1[[#This Row],[Gender]],$O$19:$P$20,2,FALSE)</f>
        <v>Female</v>
      </c>
      <c r="K10">
        <v>1</v>
      </c>
      <c r="L10" t="str">
        <f>VLOOKUP(Table1[[#This Row],[ParentEd]],$Q$19:$R$25,2,FALSE)</f>
        <v>Don’t Know</v>
      </c>
      <c r="M10">
        <v>7</v>
      </c>
      <c r="O10" s="4">
        <v>9</v>
      </c>
      <c r="P10" s="4" t="s">
        <v>21</v>
      </c>
      <c r="Q10" s="3"/>
    </row>
    <row r="11" spans="1:17" x14ac:dyDescent="0.25">
      <c r="A11">
        <v>479</v>
      </c>
      <c r="B11" t="str">
        <f>VLOOKUP(Table1[[#This Row],[Province]],$O$2:$P$15,2,FALSE)</f>
        <v>International</v>
      </c>
      <c r="C11">
        <v>14</v>
      </c>
      <c r="D11">
        <v>2</v>
      </c>
      <c r="E11">
        <v>2</v>
      </c>
      <c r="F11">
        <v>10000</v>
      </c>
      <c r="G11">
        <v>1000</v>
      </c>
      <c r="H11">
        <v>1400</v>
      </c>
      <c r="I11">
        <v>200</v>
      </c>
      <c r="J11" t="str">
        <f>VLOOKUP(Table1[[#This Row],[Gender]],$O$19:$P$20,2,FALSE)</f>
        <v>Male</v>
      </c>
      <c r="K11">
        <v>0</v>
      </c>
      <c r="L11" t="str">
        <f>VLOOKUP(Table1[[#This Row],[ParentEd]],$Q$19:$R$25,2,FALSE)</f>
        <v>Advanced</v>
      </c>
      <c r="M11">
        <v>6</v>
      </c>
      <c r="O11" s="4">
        <v>10</v>
      </c>
      <c r="P11" s="4" t="s">
        <v>21</v>
      </c>
      <c r="Q11" s="3"/>
    </row>
    <row r="12" spans="1:17" x14ac:dyDescent="0.25">
      <c r="A12">
        <v>487</v>
      </c>
      <c r="B12" t="str">
        <f>VLOOKUP(Table1[[#This Row],[Province]],$O$2:$P$15,2,FALSE)</f>
        <v>Nova Scotia</v>
      </c>
      <c r="C12">
        <v>7</v>
      </c>
      <c r="D12">
        <v>2</v>
      </c>
      <c r="E12">
        <v>4</v>
      </c>
      <c r="J12" t="str">
        <f>VLOOKUP(Table1[[#This Row],[Gender]],$O$19:$P$20,2,FALSE)</f>
        <v>Male</v>
      </c>
      <c r="L12" t="e">
        <f>VLOOKUP(Table1[[#This Row],[ParentEd]],$Q$19:$R$25,2,FALSE)</f>
        <v>#N/A</v>
      </c>
      <c r="O12" s="4">
        <v>11</v>
      </c>
      <c r="P12" s="4" t="s">
        <v>21</v>
      </c>
      <c r="Q12" s="3"/>
    </row>
    <row r="13" spans="1:17" x14ac:dyDescent="0.25">
      <c r="A13">
        <v>488</v>
      </c>
      <c r="B13" t="str">
        <f>VLOOKUP(Table1[[#This Row],[Province]],$O$2:$P$15,2,FALSE)</f>
        <v>Canada</v>
      </c>
      <c r="C13">
        <v>1</v>
      </c>
      <c r="D13">
        <v>1</v>
      </c>
      <c r="E13">
        <v>5</v>
      </c>
      <c r="G13">
        <v>1000</v>
      </c>
      <c r="H13">
        <v>550</v>
      </c>
      <c r="I13">
        <v>650</v>
      </c>
      <c r="J13" t="str">
        <f>VLOOKUP(Table1[[#This Row],[Gender]],$O$19:$P$20,2,FALSE)</f>
        <v>Female</v>
      </c>
      <c r="K13">
        <v>1</v>
      </c>
      <c r="L13" t="str">
        <f>VLOOKUP(Table1[[#This Row],[ParentEd]],$Q$19:$R$25,2,FALSE)</f>
        <v>Advanced</v>
      </c>
      <c r="M13">
        <v>5</v>
      </c>
      <c r="O13" s="4">
        <v>12</v>
      </c>
      <c r="P13" s="4" t="s">
        <v>21</v>
      </c>
      <c r="Q13" s="3"/>
    </row>
    <row r="14" spans="1:17" x14ac:dyDescent="0.25">
      <c r="A14">
        <v>494</v>
      </c>
      <c r="B14" t="str">
        <f>VLOOKUP(Table1[[#This Row],[Province]],$O$2:$P$15,2,FALSE)</f>
        <v>Nova Scotia</v>
      </c>
      <c r="C14">
        <v>7</v>
      </c>
      <c r="D14">
        <v>2</v>
      </c>
      <c r="E14">
        <v>4</v>
      </c>
      <c r="F14">
        <v>10000</v>
      </c>
      <c r="G14">
        <v>1000</v>
      </c>
      <c r="H14">
        <v>800</v>
      </c>
      <c r="I14">
        <v>100</v>
      </c>
      <c r="J14" t="str">
        <f>VLOOKUP(Table1[[#This Row],[Gender]],$O$19:$P$20,2,FALSE)</f>
        <v>Male</v>
      </c>
      <c r="K14">
        <v>0</v>
      </c>
      <c r="L14" t="str">
        <f>VLOOKUP(Table1[[#This Row],[ParentEd]],$Q$19:$R$25,2,FALSE)</f>
        <v>Advanced</v>
      </c>
      <c r="M14">
        <v>5</v>
      </c>
      <c r="O14" s="4">
        <v>13</v>
      </c>
      <c r="P14" s="4" t="s">
        <v>21</v>
      </c>
      <c r="Q14" s="3"/>
    </row>
    <row r="15" spans="1:17" x14ac:dyDescent="0.25">
      <c r="A15">
        <v>510</v>
      </c>
      <c r="B15" t="str">
        <f>VLOOKUP(Table1[[#This Row],[Province]],$O$2:$P$15,2,FALSE)</f>
        <v>Nova Scotia</v>
      </c>
      <c r="C15">
        <v>7</v>
      </c>
      <c r="D15">
        <v>3</v>
      </c>
      <c r="E15">
        <v>3</v>
      </c>
      <c r="F15">
        <v>3200</v>
      </c>
      <c r="G15">
        <v>600</v>
      </c>
      <c r="H15">
        <v>750</v>
      </c>
      <c r="I15">
        <v>250</v>
      </c>
      <c r="J15" t="str">
        <f>VLOOKUP(Table1[[#This Row],[Gender]],$O$19:$P$20,2,FALSE)</f>
        <v>Male</v>
      </c>
      <c r="K15">
        <v>0</v>
      </c>
      <c r="L15" t="str">
        <f>VLOOKUP(Table1[[#This Row],[ParentEd]],$Q$19:$R$25,2,FALSE)</f>
        <v>High School</v>
      </c>
      <c r="M15">
        <v>1</v>
      </c>
      <c r="O15" s="4">
        <v>14</v>
      </c>
      <c r="P15" s="4" t="s">
        <v>23</v>
      </c>
      <c r="Q15" s="3"/>
    </row>
    <row r="16" spans="1:17" x14ac:dyDescent="0.25">
      <c r="A16">
        <v>511</v>
      </c>
      <c r="B16" t="str">
        <f>VLOOKUP(Table1[[#This Row],[Province]],$O$2:$P$15,2,FALSE)</f>
        <v>Nova Scotia</v>
      </c>
      <c r="C16">
        <v>7</v>
      </c>
      <c r="D16">
        <v>1</v>
      </c>
      <c r="E16">
        <v>5</v>
      </c>
      <c r="J16" t="str">
        <f>VLOOKUP(Table1[[#This Row],[Gender]],$O$19:$P$20,2,FALSE)</f>
        <v>Male</v>
      </c>
      <c r="L16" t="e">
        <f>VLOOKUP(Table1[[#This Row],[ParentEd]],$Q$19:$R$25,2,FALSE)</f>
        <v>#N/A</v>
      </c>
    </row>
    <row r="17" spans="1:18" x14ac:dyDescent="0.25">
      <c r="A17">
        <v>515</v>
      </c>
      <c r="B17" t="str">
        <f>VLOOKUP(Table1[[#This Row],[Province]],$O$2:$P$15,2,FALSE)</f>
        <v>Nova Scotia</v>
      </c>
      <c r="C17">
        <v>7</v>
      </c>
      <c r="D17">
        <v>4</v>
      </c>
      <c r="E17">
        <v>5</v>
      </c>
      <c r="F17">
        <v>3500</v>
      </c>
      <c r="G17">
        <v>500</v>
      </c>
      <c r="H17">
        <v>1140</v>
      </c>
      <c r="I17">
        <v>100</v>
      </c>
      <c r="J17" t="str">
        <f>VLOOKUP(Table1[[#This Row],[Gender]],$O$19:$P$20,2,FALSE)</f>
        <v>Female</v>
      </c>
      <c r="K17">
        <v>1</v>
      </c>
      <c r="L17" t="str">
        <f>VLOOKUP(Table1[[#This Row],[ParentEd]],$Q$19:$R$25,2,FALSE)</f>
        <v>Advanced</v>
      </c>
      <c r="M17">
        <v>4</v>
      </c>
    </row>
    <row r="18" spans="1:18" x14ac:dyDescent="0.25">
      <c r="A18">
        <v>532</v>
      </c>
      <c r="B18" t="str">
        <f>VLOOKUP(Table1[[#This Row],[Province]],$O$2:$P$15,2,FALSE)</f>
        <v>Nova Scotia</v>
      </c>
      <c r="C18">
        <v>7</v>
      </c>
      <c r="D18">
        <v>3</v>
      </c>
      <c r="E18">
        <v>1</v>
      </c>
      <c r="F18">
        <v>27000</v>
      </c>
      <c r="G18">
        <v>600</v>
      </c>
      <c r="H18">
        <v>100</v>
      </c>
      <c r="I18">
        <v>30</v>
      </c>
      <c r="J18" t="str">
        <f>VLOOKUP(Table1[[#This Row],[Gender]],$O$19:$P$20,2,FALSE)</f>
        <v>Female</v>
      </c>
      <c r="K18">
        <v>1</v>
      </c>
      <c r="L18" t="str">
        <f>VLOOKUP(Table1[[#This Row],[ParentEd]],$Q$19:$R$25,2,FALSE)</f>
        <v>High School</v>
      </c>
      <c r="M18">
        <v>1</v>
      </c>
      <c r="O18" s="4" t="s">
        <v>17</v>
      </c>
      <c r="P18" s="4"/>
      <c r="Q18" s="4" t="s">
        <v>18</v>
      </c>
      <c r="R18" s="4"/>
    </row>
    <row r="19" spans="1:18" ht="31.5" x14ac:dyDescent="0.25">
      <c r="A19">
        <v>554</v>
      </c>
      <c r="B19" t="str">
        <f>VLOOKUP(Table1[[#This Row],[Province]],$O$2:$P$15,2,FALSE)</f>
        <v>Canada</v>
      </c>
      <c r="C19">
        <v>1</v>
      </c>
      <c r="D19">
        <v>2</v>
      </c>
      <c r="E19">
        <v>5</v>
      </c>
      <c r="F19">
        <v>6000</v>
      </c>
      <c r="G19">
        <v>500</v>
      </c>
      <c r="H19">
        <v>700</v>
      </c>
      <c r="I19">
        <v>200</v>
      </c>
      <c r="J19" t="str">
        <f>VLOOKUP(Table1[[#This Row],[Gender]],$O$19:$P$20,2,FALSE)</f>
        <v>Female</v>
      </c>
      <c r="K19">
        <v>1</v>
      </c>
      <c r="L19" t="str">
        <f>VLOOKUP(Table1[[#This Row],[ParentEd]],$Q$19:$R$25,2,FALSE)</f>
        <v>Advanced</v>
      </c>
      <c r="M19">
        <v>4</v>
      </c>
      <c r="O19" s="4">
        <v>0</v>
      </c>
      <c r="P19" s="4" t="s">
        <v>24</v>
      </c>
      <c r="Q19" s="4">
        <v>1</v>
      </c>
      <c r="R19" s="4" t="s">
        <v>25</v>
      </c>
    </row>
    <row r="20" spans="1:18" x14ac:dyDescent="0.25">
      <c r="A20">
        <v>561</v>
      </c>
      <c r="B20" t="str">
        <f>VLOOKUP(Table1[[#This Row],[Province]],$O$2:$P$15,2,FALSE)</f>
        <v>Nova Scotia</v>
      </c>
      <c r="C20">
        <v>7</v>
      </c>
      <c r="D20">
        <v>2</v>
      </c>
      <c r="E20">
        <v>2</v>
      </c>
      <c r="G20">
        <v>600</v>
      </c>
      <c r="H20">
        <v>0</v>
      </c>
      <c r="I20">
        <v>400</v>
      </c>
      <c r="J20" t="str">
        <f>VLOOKUP(Table1[[#This Row],[Gender]],$O$19:$P$20,2,FALSE)</f>
        <v>Female</v>
      </c>
      <c r="K20">
        <v>1</v>
      </c>
      <c r="L20" t="str">
        <f>VLOOKUP(Table1[[#This Row],[ParentEd]],$Q$19:$R$25,2,FALSE)</f>
        <v>Bachelors</v>
      </c>
      <c r="M20">
        <v>3</v>
      </c>
      <c r="O20" s="4">
        <v>1</v>
      </c>
      <c r="P20" s="4" t="s">
        <v>26</v>
      </c>
      <c r="Q20" s="4">
        <v>2</v>
      </c>
      <c r="R20" s="4" t="s">
        <v>27</v>
      </c>
    </row>
    <row r="21" spans="1:18" x14ac:dyDescent="0.25">
      <c r="A21">
        <v>564</v>
      </c>
      <c r="B21" t="str">
        <f>VLOOKUP(Table1[[#This Row],[Province]],$O$2:$P$15,2,FALSE)</f>
        <v>Nova Scotia</v>
      </c>
      <c r="C21">
        <v>7</v>
      </c>
      <c r="J21" t="str">
        <f>VLOOKUP(Table1[[#This Row],[Gender]],$O$19:$P$20,2,FALSE)</f>
        <v>Male</v>
      </c>
      <c r="L21" t="e">
        <f>VLOOKUP(Table1[[#This Row],[ParentEd]],$Q$19:$R$25,2,FALSE)</f>
        <v>#N/A</v>
      </c>
      <c r="O21" s="4"/>
      <c r="P21" s="4"/>
      <c r="Q21" s="4">
        <v>3</v>
      </c>
      <c r="R21" s="4" t="s">
        <v>28</v>
      </c>
    </row>
    <row r="22" spans="1:18" x14ac:dyDescent="0.25">
      <c r="A22">
        <v>565</v>
      </c>
      <c r="B22" t="str">
        <f>VLOOKUP(Table1[[#This Row],[Province]],$O$2:$P$15,2,FALSE)</f>
        <v>Nova Scotia</v>
      </c>
      <c r="C22">
        <v>7</v>
      </c>
      <c r="D22">
        <v>1</v>
      </c>
      <c r="E22">
        <v>1</v>
      </c>
      <c r="F22">
        <v>7000</v>
      </c>
      <c r="G22">
        <v>700</v>
      </c>
      <c r="H22">
        <v>1100</v>
      </c>
      <c r="I22">
        <v>200</v>
      </c>
      <c r="J22" t="str">
        <f>VLOOKUP(Table1[[#This Row],[Gender]],$O$19:$P$20,2,FALSE)</f>
        <v>Female</v>
      </c>
      <c r="K22">
        <v>1</v>
      </c>
      <c r="L22" t="str">
        <f>VLOOKUP(Table1[[#This Row],[ParentEd]],$Q$19:$R$25,2,FALSE)</f>
        <v>College</v>
      </c>
      <c r="M22">
        <v>2</v>
      </c>
      <c r="O22" s="4"/>
      <c r="P22" s="4"/>
      <c r="Q22" s="4">
        <v>4</v>
      </c>
      <c r="R22" s="4" t="s">
        <v>29</v>
      </c>
    </row>
    <row r="23" spans="1:18" x14ac:dyDescent="0.25">
      <c r="A23">
        <v>587</v>
      </c>
      <c r="B23" t="str">
        <f>VLOOKUP(Table1[[#This Row],[Province]],$O$2:$P$15,2,FALSE)</f>
        <v>Nova Scotia</v>
      </c>
      <c r="C23">
        <v>7</v>
      </c>
      <c r="D23">
        <v>1</v>
      </c>
      <c r="E23">
        <v>2</v>
      </c>
      <c r="F23">
        <v>6000</v>
      </c>
      <c r="G23">
        <v>500</v>
      </c>
      <c r="H23">
        <v>1000</v>
      </c>
      <c r="I23">
        <v>100</v>
      </c>
      <c r="J23" t="str">
        <f>VLOOKUP(Table1[[#This Row],[Gender]],$O$19:$P$20,2,FALSE)</f>
        <v>Female</v>
      </c>
      <c r="K23">
        <v>1</v>
      </c>
      <c r="L23" t="str">
        <f>VLOOKUP(Table1[[#This Row],[ParentEd]],$Q$19:$R$25,2,FALSE)</f>
        <v>College</v>
      </c>
      <c r="M23">
        <v>2</v>
      </c>
      <c r="O23" s="4"/>
      <c r="P23" s="4"/>
      <c r="Q23" s="4">
        <v>5</v>
      </c>
      <c r="R23" s="4" t="s">
        <v>29</v>
      </c>
    </row>
    <row r="24" spans="1:18" x14ac:dyDescent="0.25">
      <c r="A24">
        <v>601</v>
      </c>
      <c r="B24" t="str">
        <f>VLOOKUP(Table1[[#This Row],[Province]],$O$2:$P$15,2,FALSE)</f>
        <v>Canada</v>
      </c>
      <c r="C24">
        <v>8</v>
      </c>
      <c r="D24">
        <v>1</v>
      </c>
      <c r="E24">
        <v>1</v>
      </c>
      <c r="F24">
        <v>5700</v>
      </c>
      <c r="G24">
        <v>1000</v>
      </c>
      <c r="H24">
        <v>1500</v>
      </c>
      <c r="I24">
        <v>300</v>
      </c>
      <c r="J24" t="str">
        <f>VLOOKUP(Table1[[#This Row],[Gender]],$O$19:$P$20,2,FALSE)</f>
        <v>Female</v>
      </c>
      <c r="K24">
        <v>1</v>
      </c>
      <c r="L24" t="str">
        <f>VLOOKUP(Table1[[#This Row],[ParentEd]],$Q$19:$R$25,2,FALSE)</f>
        <v>College</v>
      </c>
      <c r="M24">
        <v>2</v>
      </c>
      <c r="O24" s="4"/>
      <c r="P24" s="4"/>
      <c r="Q24" s="4">
        <v>6</v>
      </c>
      <c r="R24" s="4" t="s">
        <v>29</v>
      </c>
    </row>
    <row r="25" spans="1:18" ht="31.5" x14ac:dyDescent="0.25">
      <c r="A25">
        <v>604</v>
      </c>
      <c r="B25" t="str">
        <f>VLOOKUP(Table1[[#This Row],[Province]],$O$2:$P$15,2,FALSE)</f>
        <v>International</v>
      </c>
      <c r="C25">
        <v>14</v>
      </c>
      <c r="D25">
        <v>1</v>
      </c>
      <c r="E25">
        <v>1</v>
      </c>
      <c r="F25">
        <v>24500</v>
      </c>
      <c r="G25">
        <v>600</v>
      </c>
      <c r="H25">
        <v>800</v>
      </c>
      <c r="I25">
        <v>200</v>
      </c>
      <c r="J25" t="str">
        <f>VLOOKUP(Table1[[#This Row],[Gender]],$O$19:$P$20,2,FALSE)</f>
        <v>Female</v>
      </c>
      <c r="K25">
        <v>1</v>
      </c>
      <c r="L25" t="str">
        <f>VLOOKUP(Table1[[#This Row],[ParentEd]],$Q$19:$R$25,2,FALSE)</f>
        <v>High School</v>
      </c>
      <c r="M25">
        <v>1</v>
      </c>
      <c r="O25" s="4"/>
      <c r="P25" s="4"/>
      <c r="Q25" s="4">
        <v>7</v>
      </c>
      <c r="R25" s="4" t="s">
        <v>30</v>
      </c>
    </row>
    <row r="26" spans="1:18" x14ac:dyDescent="0.25">
      <c r="A26">
        <v>612</v>
      </c>
      <c r="B26" t="str">
        <f>VLOOKUP(Table1[[#This Row],[Province]],$O$2:$P$15,2,FALSE)</f>
        <v>Nova Scotia</v>
      </c>
      <c r="C26">
        <v>7</v>
      </c>
      <c r="D26">
        <v>2</v>
      </c>
      <c r="E26">
        <v>1</v>
      </c>
      <c r="F26">
        <v>8000</v>
      </c>
      <c r="G26">
        <v>1500</v>
      </c>
      <c r="H26">
        <v>800</v>
      </c>
      <c r="I26">
        <v>400</v>
      </c>
      <c r="J26" t="str">
        <f>VLOOKUP(Table1[[#This Row],[Gender]],$O$19:$P$20,2,FALSE)</f>
        <v>Male</v>
      </c>
      <c r="K26">
        <v>0</v>
      </c>
      <c r="L26" t="str">
        <f>VLOOKUP(Table1[[#This Row],[ParentEd]],$Q$19:$R$25,2,FALSE)</f>
        <v>Advanced</v>
      </c>
      <c r="M26">
        <v>4</v>
      </c>
    </row>
    <row r="27" spans="1:18" x14ac:dyDescent="0.25">
      <c r="A27">
        <v>618</v>
      </c>
      <c r="B27" t="str">
        <f>VLOOKUP(Table1[[#This Row],[Province]],$O$2:$P$15,2,FALSE)</f>
        <v>Nova Scotia</v>
      </c>
      <c r="C27">
        <v>7</v>
      </c>
      <c r="J27" t="str">
        <f>VLOOKUP(Table1[[#This Row],[Gender]],$O$19:$P$20,2,FALSE)</f>
        <v>Male</v>
      </c>
      <c r="L27" t="e">
        <f>VLOOKUP(Table1[[#This Row],[ParentEd]],$Q$19:$R$25,2,FALSE)</f>
        <v>#N/A</v>
      </c>
    </row>
    <row r="28" spans="1:18" x14ac:dyDescent="0.25">
      <c r="A28">
        <v>630</v>
      </c>
      <c r="B28" t="str">
        <f>VLOOKUP(Table1[[#This Row],[Province]],$O$2:$P$15,2,FALSE)</f>
        <v>Nova Scotia</v>
      </c>
      <c r="C28">
        <v>7</v>
      </c>
      <c r="D28">
        <v>2</v>
      </c>
      <c r="E28">
        <v>2</v>
      </c>
      <c r="F28">
        <v>6000</v>
      </c>
      <c r="G28">
        <v>1000</v>
      </c>
      <c r="H28">
        <v>600</v>
      </c>
      <c r="I28">
        <v>300</v>
      </c>
      <c r="J28" t="str">
        <f>VLOOKUP(Table1[[#This Row],[Gender]],$O$19:$P$20,2,FALSE)</f>
        <v>Male</v>
      </c>
      <c r="K28">
        <v>0</v>
      </c>
      <c r="L28" t="str">
        <f>VLOOKUP(Table1[[#This Row],[ParentEd]],$Q$19:$R$25,2,FALSE)</f>
        <v>High School</v>
      </c>
      <c r="M28">
        <v>1</v>
      </c>
    </row>
    <row r="29" spans="1:18" x14ac:dyDescent="0.25">
      <c r="A29">
        <v>631</v>
      </c>
      <c r="B29" t="str">
        <f>VLOOKUP(Table1[[#This Row],[Province]],$O$2:$P$15,2,FALSE)</f>
        <v>Nova Scotia</v>
      </c>
      <c r="C29">
        <v>7</v>
      </c>
      <c r="D29">
        <v>2</v>
      </c>
      <c r="E29">
        <v>1</v>
      </c>
      <c r="F29">
        <v>8500</v>
      </c>
      <c r="G29">
        <v>1000</v>
      </c>
      <c r="H29">
        <v>1000</v>
      </c>
      <c r="I29">
        <v>200</v>
      </c>
      <c r="J29" t="str">
        <f>VLOOKUP(Table1[[#This Row],[Gender]],$O$19:$P$20,2,FALSE)</f>
        <v>Female</v>
      </c>
      <c r="K29">
        <v>1</v>
      </c>
      <c r="L29" t="str">
        <f>VLOOKUP(Table1[[#This Row],[ParentEd]],$Q$19:$R$25,2,FALSE)</f>
        <v>College</v>
      </c>
      <c r="M29">
        <v>2</v>
      </c>
    </row>
    <row r="30" spans="1:18" x14ac:dyDescent="0.25">
      <c r="A30">
        <v>633</v>
      </c>
      <c r="B30" t="str">
        <f>VLOOKUP(Table1[[#This Row],[Province]],$O$2:$P$15,2,FALSE)</f>
        <v>Canada</v>
      </c>
      <c r="C30">
        <v>3</v>
      </c>
      <c r="D30">
        <v>1</v>
      </c>
      <c r="E30">
        <v>5</v>
      </c>
      <c r="F30">
        <v>7500</v>
      </c>
      <c r="G30">
        <v>1200</v>
      </c>
      <c r="H30">
        <v>700</v>
      </c>
      <c r="I30">
        <v>200</v>
      </c>
      <c r="J30" t="str">
        <f>VLOOKUP(Table1[[#This Row],[Gender]],$O$19:$P$20,2,FALSE)</f>
        <v>Female</v>
      </c>
      <c r="K30">
        <v>1</v>
      </c>
      <c r="L30" t="str">
        <f>VLOOKUP(Table1[[#This Row],[ParentEd]],$Q$19:$R$25,2,FALSE)</f>
        <v>Bachelors</v>
      </c>
      <c r="M30">
        <v>3</v>
      </c>
    </row>
    <row r="31" spans="1:18" x14ac:dyDescent="0.25">
      <c r="A31">
        <v>644</v>
      </c>
      <c r="B31" t="str">
        <f>VLOOKUP(Table1[[#This Row],[Province]],$O$2:$P$15,2,FALSE)</f>
        <v>International</v>
      </c>
      <c r="C31">
        <v>14</v>
      </c>
      <c r="D31">
        <v>2</v>
      </c>
      <c r="E31">
        <v>2</v>
      </c>
      <c r="F31">
        <v>10000</v>
      </c>
      <c r="G31">
        <v>700</v>
      </c>
      <c r="H31">
        <v>700</v>
      </c>
      <c r="I31">
        <v>400</v>
      </c>
      <c r="J31" t="str">
        <f>VLOOKUP(Table1[[#This Row],[Gender]],$O$19:$P$20,2,FALSE)</f>
        <v>Male</v>
      </c>
      <c r="K31">
        <v>0</v>
      </c>
      <c r="L31" t="str">
        <f>VLOOKUP(Table1[[#This Row],[ParentEd]],$Q$19:$R$25,2,FALSE)</f>
        <v>Advanced</v>
      </c>
      <c r="M31">
        <v>6</v>
      </c>
    </row>
    <row r="32" spans="1:18" x14ac:dyDescent="0.25">
      <c r="A32">
        <v>659</v>
      </c>
      <c r="B32" t="str">
        <f>VLOOKUP(Table1[[#This Row],[Province]],$O$2:$P$15,2,FALSE)</f>
        <v>Nova Scotia</v>
      </c>
      <c r="C32">
        <v>7</v>
      </c>
      <c r="D32">
        <v>2</v>
      </c>
      <c r="E32">
        <v>2</v>
      </c>
      <c r="F32">
        <v>5200</v>
      </c>
      <c r="G32">
        <v>850</v>
      </c>
      <c r="H32">
        <v>100</v>
      </c>
      <c r="I32">
        <v>50</v>
      </c>
      <c r="J32" t="str">
        <f>VLOOKUP(Table1[[#This Row],[Gender]],$O$19:$P$20,2,FALSE)</f>
        <v>Female</v>
      </c>
      <c r="K32">
        <v>1</v>
      </c>
      <c r="L32" t="str">
        <f>VLOOKUP(Table1[[#This Row],[ParentEd]],$Q$19:$R$25,2,FALSE)</f>
        <v>College</v>
      </c>
      <c r="M32">
        <v>2</v>
      </c>
    </row>
    <row r="33" spans="1:13" x14ac:dyDescent="0.25">
      <c r="A33">
        <v>660</v>
      </c>
      <c r="B33" t="str">
        <f>VLOOKUP(Table1[[#This Row],[Province]],$O$2:$P$15,2,FALSE)</f>
        <v>Canada</v>
      </c>
      <c r="C33">
        <v>8</v>
      </c>
      <c r="D33">
        <v>3</v>
      </c>
      <c r="E33">
        <v>5</v>
      </c>
      <c r="F33">
        <v>5000</v>
      </c>
      <c r="G33">
        <v>1000</v>
      </c>
      <c r="H33">
        <v>1100</v>
      </c>
      <c r="I33">
        <v>200</v>
      </c>
      <c r="J33" t="str">
        <f>VLOOKUP(Table1[[#This Row],[Gender]],$O$19:$P$20,2,FALSE)</f>
        <v>Female</v>
      </c>
      <c r="K33">
        <v>1</v>
      </c>
      <c r="L33" t="str">
        <f>VLOOKUP(Table1[[#This Row],[ParentEd]],$Q$19:$R$25,2,FALSE)</f>
        <v>Advanced</v>
      </c>
      <c r="M33">
        <v>4</v>
      </c>
    </row>
    <row r="34" spans="1:13" x14ac:dyDescent="0.25">
      <c r="A34">
        <v>688</v>
      </c>
      <c r="B34" t="str">
        <f>VLOOKUP(Table1[[#This Row],[Province]],$O$2:$P$15,2,FALSE)</f>
        <v>Canada</v>
      </c>
      <c r="C34">
        <v>1</v>
      </c>
      <c r="D34">
        <v>1</v>
      </c>
      <c r="E34">
        <v>1</v>
      </c>
      <c r="F34">
        <v>6000</v>
      </c>
      <c r="G34">
        <v>1000</v>
      </c>
      <c r="H34">
        <v>1000</v>
      </c>
      <c r="I34">
        <v>500</v>
      </c>
      <c r="J34" t="str">
        <f>VLOOKUP(Table1[[#This Row],[Gender]],$O$19:$P$20,2,FALSE)</f>
        <v>Male</v>
      </c>
      <c r="K34">
        <v>0</v>
      </c>
      <c r="L34" t="str">
        <f>VLOOKUP(Table1[[#This Row],[ParentEd]],$Q$19:$R$25,2,FALSE)</f>
        <v>High School</v>
      </c>
      <c r="M34">
        <v>1</v>
      </c>
    </row>
    <row r="35" spans="1:13" x14ac:dyDescent="0.25">
      <c r="A35">
        <v>704</v>
      </c>
      <c r="B35" t="str">
        <f>VLOOKUP(Table1[[#This Row],[Province]],$O$2:$P$15,2,FALSE)</f>
        <v>Nova Scotia</v>
      </c>
      <c r="C35">
        <v>7</v>
      </c>
      <c r="D35">
        <v>3</v>
      </c>
      <c r="E35">
        <v>2</v>
      </c>
      <c r="F35">
        <v>22000</v>
      </c>
      <c r="G35">
        <v>2000</v>
      </c>
      <c r="H35">
        <v>1000</v>
      </c>
      <c r="I35">
        <v>100</v>
      </c>
      <c r="J35" t="str">
        <f>VLOOKUP(Table1[[#This Row],[Gender]],$O$19:$P$20,2,FALSE)</f>
        <v>Female</v>
      </c>
      <c r="K35">
        <v>1</v>
      </c>
      <c r="L35" t="str">
        <f>VLOOKUP(Table1[[#This Row],[ParentEd]],$Q$19:$R$25,2,FALSE)</f>
        <v>High School</v>
      </c>
      <c r="M35">
        <v>1</v>
      </c>
    </row>
    <row r="36" spans="1:13" x14ac:dyDescent="0.25">
      <c r="A36">
        <v>708</v>
      </c>
      <c r="B36" t="str">
        <f>VLOOKUP(Table1[[#This Row],[Province]],$O$2:$P$15,2,FALSE)</f>
        <v>Nova Scotia</v>
      </c>
      <c r="C36">
        <v>7</v>
      </c>
      <c r="D36">
        <v>2</v>
      </c>
      <c r="E36">
        <v>2</v>
      </c>
      <c r="F36">
        <v>5600</v>
      </c>
      <c r="G36">
        <v>150</v>
      </c>
      <c r="H36">
        <v>1310</v>
      </c>
      <c r="I36">
        <v>300</v>
      </c>
      <c r="J36" t="str">
        <f>VLOOKUP(Table1[[#This Row],[Gender]],$O$19:$P$20,2,FALSE)</f>
        <v>Female</v>
      </c>
      <c r="K36">
        <v>1</v>
      </c>
      <c r="L36" t="str">
        <f>VLOOKUP(Table1[[#This Row],[ParentEd]],$Q$19:$R$25,2,FALSE)</f>
        <v>High School</v>
      </c>
      <c r="M36">
        <v>1</v>
      </c>
    </row>
    <row r="37" spans="1:13" x14ac:dyDescent="0.25">
      <c r="A37">
        <v>710</v>
      </c>
      <c r="B37" t="str">
        <f>VLOOKUP(Table1[[#This Row],[Province]],$O$2:$P$15,2,FALSE)</f>
        <v>Nova Scotia</v>
      </c>
      <c r="C37">
        <v>7</v>
      </c>
      <c r="D37">
        <v>1</v>
      </c>
      <c r="E37">
        <v>3</v>
      </c>
      <c r="F37">
        <v>10000</v>
      </c>
      <c r="G37">
        <v>1000</v>
      </c>
      <c r="H37">
        <v>650</v>
      </c>
      <c r="I37">
        <v>100</v>
      </c>
      <c r="J37" t="str">
        <f>VLOOKUP(Table1[[#This Row],[Gender]],$O$19:$P$20,2,FALSE)</f>
        <v>Female</v>
      </c>
      <c r="K37">
        <v>1</v>
      </c>
      <c r="L37" t="str">
        <f>VLOOKUP(Table1[[#This Row],[ParentEd]],$Q$19:$R$25,2,FALSE)</f>
        <v>College</v>
      </c>
      <c r="M37">
        <v>2</v>
      </c>
    </row>
    <row r="38" spans="1:13" x14ac:dyDescent="0.25">
      <c r="A38">
        <v>722</v>
      </c>
      <c r="B38" t="str">
        <f>VLOOKUP(Table1[[#This Row],[Province]],$O$2:$P$15,2,FALSE)</f>
        <v>Canada</v>
      </c>
      <c r="C38">
        <v>9</v>
      </c>
      <c r="D38">
        <v>4</v>
      </c>
      <c r="E38">
        <v>4</v>
      </c>
      <c r="F38">
        <v>12000</v>
      </c>
      <c r="G38">
        <v>300</v>
      </c>
      <c r="H38">
        <v>60</v>
      </c>
      <c r="I38">
        <v>100</v>
      </c>
      <c r="J38" t="str">
        <f>VLOOKUP(Table1[[#This Row],[Gender]],$O$19:$P$20,2,FALSE)</f>
        <v>Female</v>
      </c>
      <c r="K38">
        <v>1</v>
      </c>
      <c r="L38" t="str">
        <f>VLOOKUP(Table1[[#This Row],[ParentEd]],$Q$19:$R$25,2,FALSE)</f>
        <v>Bachelors</v>
      </c>
      <c r="M38">
        <v>3</v>
      </c>
    </row>
    <row r="39" spans="1:13" x14ac:dyDescent="0.25">
      <c r="A39">
        <v>733</v>
      </c>
      <c r="B39" t="str">
        <f>VLOOKUP(Table1[[#This Row],[Province]],$O$2:$P$15,2,FALSE)</f>
        <v>International</v>
      </c>
      <c r="C39">
        <v>14</v>
      </c>
      <c r="D39">
        <v>3</v>
      </c>
      <c r="E39">
        <v>4</v>
      </c>
      <c r="F39">
        <v>8000</v>
      </c>
      <c r="G39">
        <v>1000</v>
      </c>
      <c r="H39">
        <v>850</v>
      </c>
      <c r="I39">
        <v>200</v>
      </c>
      <c r="J39" t="str">
        <f>VLOOKUP(Table1[[#This Row],[Gender]],$O$19:$P$20,2,FALSE)</f>
        <v>Female</v>
      </c>
      <c r="K39">
        <v>1</v>
      </c>
      <c r="L39" t="str">
        <f>VLOOKUP(Table1[[#This Row],[ParentEd]],$Q$19:$R$25,2,FALSE)</f>
        <v>High School</v>
      </c>
      <c r="M39">
        <v>1</v>
      </c>
    </row>
    <row r="40" spans="1:13" x14ac:dyDescent="0.25">
      <c r="A40">
        <v>735</v>
      </c>
      <c r="B40" t="str">
        <f>VLOOKUP(Table1[[#This Row],[Province]],$O$2:$P$15,2,FALSE)</f>
        <v>Nova Scotia</v>
      </c>
      <c r="C40">
        <v>7</v>
      </c>
      <c r="D40">
        <v>2</v>
      </c>
      <c r="E40">
        <v>2</v>
      </c>
      <c r="F40">
        <v>5000</v>
      </c>
      <c r="G40">
        <v>3000</v>
      </c>
      <c r="H40">
        <v>600</v>
      </c>
      <c r="I40">
        <v>600</v>
      </c>
      <c r="J40" t="str">
        <f>VLOOKUP(Table1[[#This Row],[Gender]],$O$19:$P$20,2,FALSE)</f>
        <v>Male</v>
      </c>
      <c r="K40">
        <v>0</v>
      </c>
      <c r="L40" t="str">
        <f>VLOOKUP(Table1[[#This Row],[ParentEd]],$Q$19:$R$25,2,FALSE)</f>
        <v>Advanced</v>
      </c>
      <c r="M40">
        <v>5</v>
      </c>
    </row>
    <row r="41" spans="1:13" x14ac:dyDescent="0.25">
      <c r="A41">
        <v>753</v>
      </c>
      <c r="B41" t="str">
        <f>VLOOKUP(Table1[[#This Row],[Province]],$O$2:$P$15,2,FALSE)</f>
        <v>Nova Scotia</v>
      </c>
      <c r="C41">
        <v>7</v>
      </c>
      <c r="D41">
        <v>2</v>
      </c>
      <c r="E41">
        <v>4</v>
      </c>
      <c r="F41">
        <v>5000</v>
      </c>
      <c r="G41">
        <v>1000</v>
      </c>
      <c r="H41">
        <v>600</v>
      </c>
      <c r="I41">
        <v>100</v>
      </c>
      <c r="J41" t="str">
        <f>VLOOKUP(Table1[[#This Row],[Gender]],$O$19:$P$20,2,FALSE)</f>
        <v>Male</v>
      </c>
      <c r="K41">
        <v>0</v>
      </c>
      <c r="L41" t="str">
        <f>VLOOKUP(Table1[[#This Row],[ParentEd]],$Q$19:$R$25,2,FALSE)</f>
        <v>Advanced</v>
      </c>
      <c r="M41">
        <v>5</v>
      </c>
    </row>
    <row r="42" spans="1:13" x14ac:dyDescent="0.25">
      <c r="A42">
        <v>759</v>
      </c>
      <c r="B42" t="str">
        <f>VLOOKUP(Table1[[#This Row],[Province]],$O$2:$P$15,2,FALSE)</f>
        <v>Nova Scotia</v>
      </c>
      <c r="C42">
        <v>7</v>
      </c>
      <c r="D42">
        <v>5</v>
      </c>
      <c r="E42">
        <v>4</v>
      </c>
      <c r="F42">
        <v>3600</v>
      </c>
      <c r="G42">
        <v>600</v>
      </c>
      <c r="H42">
        <v>1000</v>
      </c>
      <c r="I42">
        <v>350</v>
      </c>
      <c r="J42" t="str">
        <f>VLOOKUP(Table1[[#This Row],[Gender]],$O$19:$P$20,2,FALSE)</f>
        <v>Female</v>
      </c>
      <c r="K42">
        <v>1</v>
      </c>
      <c r="L42" t="str">
        <f>VLOOKUP(Table1[[#This Row],[ParentEd]],$Q$19:$R$25,2,FALSE)</f>
        <v>College</v>
      </c>
      <c r="M42">
        <v>2</v>
      </c>
    </row>
    <row r="43" spans="1:13" x14ac:dyDescent="0.25">
      <c r="A43">
        <v>765</v>
      </c>
      <c r="B43" t="str">
        <f>VLOOKUP(Table1[[#This Row],[Province]],$O$2:$P$15,2,FALSE)</f>
        <v>Nova Scotia</v>
      </c>
      <c r="C43">
        <v>7</v>
      </c>
      <c r="D43">
        <v>3</v>
      </c>
      <c r="E43">
        <v>2</v>
      </c>
      <c r="F43">
        <v>7000</v>
      </c>
      <c r="G43">
        <v>800</v>
      </c>
      <c r="H43">
        <v>1000</v>
      </c>
      <c r="I43">
        <v>500</v>
      </c>
      <c r="J43" t="str">
        <f>VLOOKUP(Table1[[#This Row],[Gender]],$O$19:$P$20,2,FALSE)</f>
        <v>Male</v>
      </c>
      <c r="K43">
        <v>0</v>
      </c>
      <c r="L43" t="str">
        <f>VLOOKUP(Table1[[#This Row],[ParentEd]],$Q$19:$R$25,2,FALSE)</f>
        <v>Advanced</v>
      </c>
      <c r="M43">
        <v>5</v>
      </c>
    </row>
    <row r="44" spans="1:13" x14ac:dyDescent="0.25">
      <c r="A44">
        <v>769</v>
      </c>
      <c r="B44" t="str">
        <f>VLOOKUP(Table1[[#This Row],[Province]],$O$2:$P$15,2,FALSE)</f>
        <v>Nova Scotia</v>
      </c>
      <c r="C44">
        <v>7</v>
      </c>
      <c r="D44">
        <v>1</v>
      </c>
      <c r="E44">
        <v>2</v>
      </c>
      <c r="F44">
        <v>6000</v>
      </c>
      <c r="G44">
        <v>500</v>
      </c>
      <c r="H44">
        <v>100</v>
      </c>
      <c r="I44">
        <v>150</v>
      </c>
      <c r="J44" t="str">
        <f>VLOOKUP(Table1[[#This Row],[Gender]],$O$19:$P$20,2,FALSE)</f>
        <v>Female</v>
      </c>
      <c r="K44">
        <v>1</v>
      </c>
      <c r="L44" t="str">
        <f>VLOOKUP(Table1[[#This Row],[ParentEd]],$Q$19:$R$25,2,FALSE)</f>
        <v>Advanced</v>
      </c>
      <c r="M44">
        <v>4</v>
      </c>
    </row>
    <row r="45" spans="1:13" x14ac:dyDescent="0.25">
      <c r="A45">
        <v>771</v>
      </c>
      <c r="B45" t="str">
        <f>VLOOKUP(Table1[[#This Row],[Province]],$O$2:$P$15,2,FALSE)</f>
        <v>Nova Scotia</v>
      </c>
      <c r="C45">
        <v>7</v>
      </c>
      <c r="D45">
        <v>3</v>
      </c>
      <c r="E45">
        <v>1</v>
      </c>
      <c r="F45">
        <v>7000</v>
      </c>
      <c r="G45">
        <v>2000</v>
      </c>
      <c r="H45">
        <v>200</v>
      </c>
      <c r="I45">
        <v>100</v>
      </c>
      <c r="J45" t="str">
        <f>VLOOKUP(Table1[[#This Row],[Gender]],$O$19:$P$20,2,FALSE)</f>
        <v>Female</v>
      </c>
      <c r="K45">
        <v>1</v>
      </c>
      <c r="L45" t="str">
        <f>VLOOKUP(Table1[[#This Row],[ParentEd]],$Q$19:$R$25,2,FALSE)</f>
        <v>Advanced</v>
      </c>
      <c r="M45">
        <v>4</v>
      </c>
    </row>
    <row r="46" spans="1:13" x14ac:dyDescent="0.25">
      <c r="A46">
        <v>804</v>
      </c>
      <c r="B46" t="str">
        <f>VLOOKUP(Table1[[#This Row],[Province]],$O$2:$P$15,2,FALSE)</f>
        <v>Nova Scotia</v>
      </c>
      <c r="C46">
        <v>7</v>
      </c>
      <c r="J46" t="str">
        <f>VLOOKUP(Table1[[#This Row],[Gender]],$O$19:$P$20,2,FALSE)</f>
        <v>Male</v>
      </c>
      <c r="L46" t="e">
        <f>VLOOKUP(Table1[[#This Row],[ParentEd]],$Q$19:$R$25,2,FALSE)</f>
        <v>#N/A</v>
      </c>
    </row>
    <row r="47" spans="1:13" x14ac:dyDescent="0.25">
      <c r="A47">
        <v>819</v>
      </c>
      <c r="B47" t="str">
        <f>VLOOKUP(Table1[[#This Row],[Province]],$O$2:$P$15,2,FALSE)</f>
        <v>Nova Scotia</v>
      </c>
      <c r="C47">
        <v>7</v>
      </c>
      <c r="D47">
        <v>2</v>
      </c>
      <c r="E47">
        <v>1</v>
      </c>
      <c r="F47">
        <v>7000</v>
      </c>
      <c r="G47">
        <v>700</v>
      </c>
      <c r="H47">
        <v>800</v>
      </c>
      <c r="I47">
        <v>50</v>
      </c>
      <c r="J47" t="str">
        <f>VLOOKUP(Table1[[#This Row],[Gender]],$O$19:$P$20,2,FALSE)</f>
        <v>Female</v>
      </c>
      <c r="K47">
        <v>1</v>
      </c>
      <c r="L47" t="str">
        <f>VLOOKUP(Table1[[#This Row],[ParentEd]],$Q$19:$R$25,2,FALSE)</f>
        <v>Bachelors</v>
      </c>
      <c r="M47">
        <v>3</v>
      </c>
    </row>
    <row r="48" spans="1:13" x14ac:dyDescent="0.25">
      <c r="A48">
        <v>820</v>
      </c>
      <c r="B48" t="str">
        <f>VLOOKUP(Table1[[#This Row],[Province]],$O$2:$P$15,2,FALSE)</f>
        <v>Nova Scotia</v>
      </c>
      <c r="C48">
        <v>7</v>
      </c>
      <c r="J48" t="str">
        <f>VLOOKUP(Table1[[#This Row],[Gender]],$O$19:$P$20,2,FALSE)</f>
        <v>Male</v>
      </c>
      <c r="L48" t="e">
        <f>VLOOKUP(Table1[[#This Row],[ParentEd]],$Q$19:$R$25,2,FALSE)</f>
        <v>#N/A</v>
      </c>
    </row>
    <row r="49" spans="1:13" x14ac:dyDescent="0.25">
      <c r="A49">
        <v>836</v>
      </c>
      <c r="B49" t="str">
        <f>VLOOKUP(Table1[[#This Row],[Province]],$O$2:$P$15,2,FALSE)</f>
        <v>Nova Scotia</v>
      </c>
      <c r="C49">
        <v>7</v>
      </c>
      <c r="D49">
        <v>4</v>
      </c>
      <c r="E49">
        <v>3</v>
      </c>
      <c r="F49">
        <v>3300</v>
      </c>
      <c r="G49">
        <v>1000</v>
      </c>
      <c r="H49">
        <v>0</v>
      </c>
      <c r="I49">
        <v>50</v>
      </c>
      <c r="J49" t="str">
        <f>VLOOKUP(Table1[[#This Row],[Gender]],$O$19:$P$20,2,FALSE)</f>
        <v>Male</v>
      </c>
      <c r="K49">
        <v>0</v>
      </c>
      <c r="L49" t="str">
        <f>VLOOKUP(Table1[[#This Row],[ParentEd]],$Q$19:$R$25,2,FALSE)</f>
        <v>Bachelors</v>
      </c>
      <c r="M49">
        <v>3</v>
      </c>
    </row>
    <row r="50" spans="1:13" x14ac:dyDescent="0.25">
      <c r="A50">
        <v>861</v>
      </c>
      <c r="B50" t="str">
        <f>VLOOKUP(Table1[[#This Row],[Province]],$O$2:$P$15,2,FALSE)</f>
        <v>Nova Scotia</v>
      </c>
      <c r="C50">
        <v>7</v>
      </c>
      <c r="D50">
        <v>4</v>
      </c>
      <c r="E50">
        <v>1</v>
      </c>
      <c r="F50">
        <v>8000</v>
      </c>
      <c r="G50">
        <v>1000</v>
      </c>
      <c r="H50">
        <v>1000</v>
      </c>
      <c r="I50">
        <v>200</v>
      </c>
      <c r="J50" t="str">
        <f>VLOOKUP(Table1[[#This Row],[Gender]],$O$19:$P$20,2,FALSE)</f>
        <v>Male</v>
      </c>
      <c r="K50">
        <v>0</v>
      </c>
      <c r="L50" t="str">
        <f>VLOOKUP(Table1[[#This Row],[ParentEd]],$Q$19:$R$25,2,FALSE)</f>
        <v>Bachelors</v>
      </c>
      <c r="M50">
        <v>3</v>
      </c>
    </row>
    <row r="51" spans="1:13" x14ac:dyDescent="0.25">
      <c r="A51">
        <v>871</v>
      </c>
      <c r="B51" t="str">
        <f>VLOOKUP(Table1[[#This Row],[Province]],$O$2:$P$15,2,FALSE)</f>
        <v>Nova Scotia</v>
      </c>
      <c r="C51">
        <v>7</v>
      </c>
      <c r="D51">
        <v>1</v>
      </c>
      <c r="E51">
        <v>1</v>
      </c>
      <c r="F51">
        <v>4500</v>
      </c>
      <c r="G51">
        <v>600</v>
      </c>
      <c r="H51">
        <v>100</v>
      </c>
      <c r="I51">
        <v>350</v>
      </c>
      <c r="J51" t="str">
        <f>VLOOKUP(Table1[[#This Row],[Gender]],$O$19:$P$20,2,FALSE)</f>
        <v>Female</v>
      </c>
      <c r="K51">
        <v>1</v>
      </c>
      <c r="L51" t="str">
        <f>VLOOKUP(Table1[[#This Row],[ParentEd]],$Q$19:$R$25,2,FALSE)</f>
        <v>High School</v>
      </c>
      <c r="M51">
        <v>1</v>
      </c>
    </row>
    <row r="52" spans="1:13" x14ac:dyDescent="0.25">
      <c r="A52">
        <v>886</v>
      </c>
      <c r="B52" t="str">
        <f>VLOOKUP(Table1[[#This Row],[Province]],$O$2:$P$15,2,FALSE)</f>
        <v>Nova Scotia</v>
      </c>
      <c r="C52">
        <v>7</v>
      </c>
      <c r="D52">
        <v>2</v>
      </c>
      <c r="E52">
        <v>2</v>
      </c>
      <c r="F52">
        <v>8500</v>
      </c>
      <c r="G52">
        <v>1000</v>
      </c>
      <c r="H52">
        <v>150</v>
      </c>
      <c r="J52" t="str">
        <f>VLOOKUP(Table1[[#This Row],[Gender]],$O$19:$P$20,2,FALSE)</f>
        <v>Male</v>
      </c>
      <c r="K52">
        <v>0</v>
      </c>
      <c r="L52" t="str">
        <f>VLOOKUP(Table1[[#This Row],[ParentEd]],$Q$19:$R$25,2,FALSE)</f>
        <v>Bachelors</v>
      </c>
      <c r="M52">
        <v>3</v>
      </c>
    </row>
    <row r="53" spans="1:13" x14ac:dyDescent="0.25">
      <c r="A53">
        <v>911</v>
      </c>
      <c r="B53" t="str">
        <f>VLOOKUP(Table1[[#This Row],[Province]],$O$2:$P$15,2,FALSE)</f>
        <v>Nova Scotia</v>
      </c>
      <c r="C53">
        <v>7</v>
      </c>
      <c r="D53">
        <v>1</v>
      </c>
      <c r="E53">
        <v>2</v>
      </c>
      <c r="F53">
        <v>8000</v>
      </c>
      <c r="G53">
        <v>300</v>
      </c>
      <c r="H53">
        <v>500</v>
      </c>
      <c r="I53">
        <v>100</v>
      </c>
      <c r="J53" t="str">
        <f>VLOOKUP(Table1[[#This Row],[Gender]],$O$19:$P$20,2,FALSE)</f>
        <v>Male</v>
      </c>
      <c r="K53">
        <v>0</v>
      </c>
      <c r="L53" t="str">
        <f>VLOOKUP(Table1[[#This Row],[ParentEd]],$Q$19:$R$25,2,FALSE)</f>
        <v>Advanced</v>
      </c>
      <c r="M53">
        <v>5</v>
      </c>
    </row>
    <row r="54" spans="1:13" x14ac:dyDescent="0.25">
      <c r="A54">
        <v>913</v>
      </c>
      <c r="B54" t="str">
        <f>VLOOKUP(Table1[[#This Row],[Province]],$O$2:$P$15,2,FALSE)</f>
        <v>Canada</v>
      </c>
      <c r="C54">
        <v>4</v>
      </c>
      <c r="D54">
        <v>2</v>
      </c>
      <c r="E54">
        <v>1</v>
      </c>
      <c r="F54">
        <v>7000</v>
      </c>
      <c r="G54">
        <v>2000</v>
      </c>
      <c r="H54">
        <v>700</v>
      </c>
      <c r="I54">
        <v>150</v>
      </c>
      <c r="J54" t="str">
        <f>VLOOKUP(Table1[[#This Row],[Gender]],$O$19:$P$20,2,FALSE)</f>
        <v>Female</v>
      </c>
      <c r="K54">
        <v>1</v>
      </c>
      <c r="L54" t="str">
        <f>VLOOKUP(Table1[[#This Row],[ParentEd]],$Q$19:$R$25,2,FALSE)</f>
        <v>Bachelors</v>
      </c>
      <c r="M54">
        <v>3</v>
      </c>
    </row>
    <row r="55" spans="1:13" x14ac:dyDescent="0.25">
      <c r="A55">
        <v>932</v>
      </c>
      <c r="B55" t="str">
        <f>VLOOKUP(Table1[[#This Row],[Province]],$O$2:$P$15,2,FALSE)</f>
        <v>Nova Scotia</v>
      </c>
      <c r="C55">
        <v>7</v>
      </c>
      <c r="D55">
        <v>2</v>
      </c>
      <c r="E55">
        <v>2</v>
      </c>
      <c r="F55">
        <v>8000</v>
      </c>
      <c r="G55">
        <v>1000</v>
      </c>
      <c r="H55">
        <v>800</v>
      </c>
      <c r="I55">
        <v>200</v>
      </c>
      <c r="J55" t="str">
        <f>VLOOKUP(Table1[[#This Row],[Gender]],$O$19:$P$20,2,FALSE)</f>
        <v>Male</v>
      </c>
      <c r="K55">
        <v>0</v>
      </c>
      <c r="L55" t="str">
        <f>VLOOKUP(Table1[[#This Row],[ParentEd]],$Q$19:$R$25,2,FALSE)</f>
        <v>High School</v>
      </c>
      <c r="M55">
        <v>1</v>
      </c>
    </row>
    <row r="56" spans="1:13" x14ac:dyDescent="0.25">
      <c r="A56">
        <v>934</v>
      </c>
      <c r="B56" t="str">
        <f>VLOOKUP(Table1[[#This Row],[Province]],$O$2:$P$15,2,FALSE)</f>
        <v>Nova Scotia</v>
      </c>
      <c r="C56">
        <v>7</v>
      </c>
      <c r="D56">
        <v>1</v>
      </c>
      <c r="E56">
        <v>2</v>
      </c>
      <c r="F56">
        <v>6000</v>
      </c>
      <c r="G56">
        <v>1200</v>
      </c>
      <c r="H56">
        <v>1000</v>
      </c>
      <c r="I56">
        <v>100</v>
      </c>
      <c r="J56" t="str">
        <f>VLOOKUP(Table1[[#This Row],[Gender]],$O$19:$P$20,2,FALSE)</f>
        <v>Female</v>
      </c>
      <c r="K56">
        <v>1</v>
      </c>
      <c r="L56" t="str">
        <f>VLOOKUP(Table1[[#This Row],[ParentEd]],$Q$19:$R$25,2,FALSE)</f>
        <v>College</v>
      </c>
      <c r="M56">
        <v>2</v>
      </c>
    </row>
    <row r="57" spans="1:13" x14ac:dyDescent="0.25">
      <c r="A57">
        <v>994</v>
      </c>
      <c r="B57" t="str">
        <f>VLOOKUP(Table1[[#This Row],[Province]],$O$2:$P$15,2,FALSE)</f>
        <v>Nova Scotia</v>
      </c>
      <c r="C57">
        <v>7</v>
      </c>
      <c r="D57">
        <v>3</v>
      </c>
      <c r="E57">
        <v>2</v>
      </c>
      <c r="F57">
        <v>5000</v>
      </c>
      <c r="G57">
        <v>600</v>
      </c>
      <c r="H57">
        <v>495</v>
      </c>
      <c r="I57">
        <v>460</v>
      </c>
      <c r="J57" t="str">
        <f>VLOOKUP(Table1[[#This Row],[Gender]],$O$19:$P$20,2,FALSE)</f>
        <v>Female</v>
      </c>
      <c r="K57">
        <v>1</v>
      </c>
      <c r="L57" t="str">
        <f>VLOOKUP(Table1[[#This Row],[ParentEd]],$Q$19:$R$25,2,FALSE)</f>
        <v>High School</v>
      </c>
      <c r="M57">
        <v>1</v>
      </c>
    </row>
    <row r="58" spans="1:13" x14ac:dyDescent="0.25">
      <c r="A58">
        <v>997</v>
      </c>
      <c r="B58" t="str">
        <f>VLOOKUP(Table1[[#This Row],[Province]],$O$2:$P$15,2,FALSE)</f>
        <v>Canada</v>
      </c>
      <c r="C58">
        <v>1</v>
      </c>
      <c r="D58">
        <v>2</v>
      </c>
      <c r="E58">
        <v>5</v>
      </c>
      <c r="F58">
        <v>5500</v>
      </c>
      <c r="G58">
        <v>1000</v>
      </c>
      <c r="J58" t="str">
        <f>VLOOKUP(Table1[[#This Row],[Gender]],$O$19:$P$20,2,FALSE)</f>
        <v>Female</v>
      </c>
      <c r="K58">
        <v>1</v>
      </c>
      <c r="L58" t="str">
        <f>VLOOKUP(Table1[[#This Row],[ParentEd]],$Q$19:$R$25,2,FALSE)</f>
        <v>High School</v>
      </c>
      <c r="M58">
        <v>1</v>
      </c>
    </row>
    <row r="59" spans="1:13" x14ac:dyDescent="0.25">
      <c r="A59">
        <v>1012</v>
      </c>
      <c r="B59" t="str">
        <f>VLOOKUP(Table1[[#This Row],[Province]],$O$2:$P$15,2,FALSE)</f>
        <v>Nova Scotia</v>
      </c>
      <c r="C59">
        <v>7</v>
      </c>
      <c r="D59">
        <v>2</v>
      </c>
      <c r="E59">
        <v>1</v>
      </c>
      <c r="F59">
        <v>2500</v>
      </c>
      <c r="G59">
        <v>500</v>
      </c>
      <c r="H59">
        <v>700</v>
      </c>
      <c r="I59">
        <v>300</v>
      </c>
      <c r="J59" t="str">
        <f>VLOOKUP(Table1[[#This Row],[Gender]],$O$19:$P$20,2,FALSE)</f>
        <v>Female</v>
      </c>
      <c r="K59">
        <v>1</v>
      </c>
      <c r="L59" t="str">
        <f>VLOOKUP(Table1[[#This Row],[ParentEd]],$Q$19:$R$25,2,FALSE)</f>
        <v>College</v>
      </c>
      <c r="M59">
        <v>2</v>
      </c>
    </row>
    <row r="60" spans="1:13" x14ac:dyDescent="0.25">
      <c r="A60">
        <v>1014</v>
      </c>
      <c r="B60" t="str">
        <f>VLOOKUP(Table1[[#This Row],[Province]],$O$2:$P$15,2,FALSE)</f>
        <v>Nova Scotia</v>
      </c>
      <c r="C60">
        <v>7</v>
      </c>
      <c r="D60">
        <v>2</v>
      </c>
      <c r="E60">
        <v>3</v>
      </c>
      <c r="F60">
        <v>10000</v>
      </c>
      <c r="G60">
        <v>1000</v>
      </c>
      <c r="H60">
        <v>700</v>
      </c>
      <c r="I60">
        <v>100</v>
      </c>
      <c r="J60" t="str">
        <f>VLOOKUP(Table1[[#This Row],[Gender]],$O$19:$P$20,2,FALSE)</f>
        <v>Female</v>
      </c>
      <c r="K60">
        <v>1</v>
      </c>
      <c r="L60" t="str">
        <f>VLOOKUP(Table1[[#This Row],[ParentEd]],$Q$19:$R$25,2,FALSE)</f>
        <v>College</v>
      </c>
      <c r="M60">
        <v>2</v>
      </c>
    </row>
    <row r="61" spans="1:13" x14ac:dyDescent="0.25">
      <c r="A61">
        <v>1017</v>
      </c>
      <c r="B61" t="str">
        <f>VLOOKUP(Table1[[#This Row],[Province]],$O$2:$P$15,2,FALSE)</f>
        <v>Nova Scotia</v>
      </c>
      <c r="C61">
        <v>7</v>
      </c>
      <c r="D61">
        <v>2</v>
      </c>
      <c r="E61">
        <v>1</v>
      </c>
      <c r="J61" t="str">
        <f>VLOOKUP(Table1[[#This Row],[Gender]],$O$19:$P$20,2,FALSE)</f>
        <v>Male</v>
      </c>
      <c r="L61" t="e">
        <f>VLOOKUP(Table1[[#This Row],[ParentEd]],$Q$19:$R$25,2,FALSE)</f>
        <v>#N/A</v>
      </c>
    </row>
    <row r="62" spans="1:13" x14ac:dyDescent="0.25">
      <c r="A62">
        <v>1028</v>
      </c>
      <c r="B62" t="str">
        <f>VLOOKUP(Table1[[#This Row],[Province]],$O$2:$P$15,2,FALSE)</f>
        <v>Nova Scotia</v>
      </c>
      <c r="C62">
        <v>7</v>
      </c>
      <c r="D62">
        <v>6</v>
      </c>
      <c r="E62">
        <v>5</v>
      </c>
      <c r="F62">
        <v>6000</v>
      </c>
      <c r="G62">
        <v>500</v>
      </c>
      <c r="H62">
        <v>600</v>
      </c>
      <c r="I62">
        <v>100</v>
      </c>
      <c r="J62" t="str">
        <f>VLOOKUP(Table1[[#This Row],[Gender]],$O$19:$P$20,2,FALSE)</f>
        <v>Female</v>
      </c>
      <c r="K62">
        <v>1</v>
      </c>
      <c r="L62" t="str">
        <f>VLOOKUP(Table1[[#This Row],[ParentEd]],$Q$19:$R$25,2,FALSE)</f>
        <v>Advanced</v>
      </c>
      <c r="M62">
        <v>5</v>
      </c>
    </row>
    <row r="63" spans="1:13" x14ac:dyDescent="0.25">
      <c r="A63">
        <v>1042</v>
      </c>
      <c r="B63" t="str">
        <f>VLOOKUP(Table1[[#This Row],[Province]],$O$2:$P$15,2,FALSE)</f>
        <v>Nova Scotia</v>
      </c>
      <c r="C63">
        <v>7</v>
      </c>
      <c r="D63">
        <v>2</v>
      </c>
      <c r="E63">
        <v>5</v>
      </c>
      <c r="F63">
        <v>6000</v>
      </c>
      <c r="G63">
        <v>800</v>
      </c>
      <c r="H63">
        <v>60</v>
      </c>
      <c r="I63">
        <v>500</v>
      </c>
      <c r="J63" t="str">
        <f>VLOOKUP(Table1[[#This Row],[Gender]],$O$19:$P$20,2,FALSE)</f>
        <v>Female</v>
      </c>
      <c r="K63">
        <v>1</v>
      </c>
      <c r="L63" t="str">
        <f>VLOOKUP(Table1[[#This Row],[ParentEd]],$Q$19:$R$25,2,FALSE)</f>
        <v>Advanced</v>
      </c>
      <c r="M63">
        <v>5</v>
      </c>
    </row>
    <row r="64" spans="1:13" x14ac:dyDescent="0.25">
      <c r="A64">
        <v>1047</v>
      </c>
      <c r="B64" t="str">
        <f>VLOOKUP(Table1[[#This Row],[Province]],$O$2:$P$15,2,FALSE)</f>
        <v>Canada</v>
      </c>
      <c r="C64">
        <v>8</v>
      </c>
      <c r="D64">
        <v>2</v>
      </c>
      <c r="E64">
        <v>1</v>
      </c>
      <c r="J64" t="str">
        <f>VLOOKUP(Table1[[#This Row],[Gender]],$O$19:$P$20,2,FALSE)</f>
        <v>Male</v>
      </c>
      <c r="L64" t="e">
        <f>VLOOKUP(Table1[[#This Row],[ParentEd]],$Q$19:$R$25,2,FALSE)</f>
        <v>#N/A</v>
      </c>
    </row>
    <row r="65" spans="1:13" x14ac:dyDescent="0.25">
      <c r="A65">
        <v>1054</v>
      </c>
      <c r="B65" t="str">
        <f>VLOOKUP(Table1[[#This Row],[Province]],$O$2:$P$15,2,FALSE)</f>
        <v>Nova Scotia</v>
      </c>
      <c r="C65">
        <v>7</v>
      </c>
      <c r="D65">
        <v>1</v>
      </c>
      <c r="E65">
        <v>1</v>
      </c>
      <c r="J65" t="str">
        <f>VLOOKUP(Table1[[#This Row],[Gender]],$O$19:$P$20,2,FALSE)</f>
        <v>Female</v>
      </c>
      <c r="K65">
        <v>1</v>
      </c>
      <c r="L65" t="str">
        <f>VLOOKUP(Table1[[#This Row],[ParentEd]],$Q$19:$R$25,2,FALSE)</f>
        <v>Bachelors</v>
      </c>
      <c r="M65">
        <v>3</v>
      </c>
    </row>
    <row r="66" spans="1:13" x14ac:dyDescent="0.25">
      <c r="A66">
        <v>1076</v>
      </c>
      <c r="B66" t="str">
        <f>VLOOKUP(Table1[[#This Row],[Province]],$O$2:$P$15,2,FALSE)</f>
        <v>Canada</v>
      </c>
      <c r="C66">
        <v>8</v>
      </c>
      <c r="D66">
        <v>1</v>
      </c>
      <c r="E66">
        <v>5</v>
      </c>
      <c r="F66">
        <v>4000</v>
      </c>
      <c r="G66">
        <v>400</v>
      </c>
      <c r="H66">
        <v>1600</v>
      </c>
      <c r="I66">
        <v>2000</v>
      </c>
      <c r="J66" t="str">
        <f>VLOOKUP(Table1[[#This Row],[Gender]],$O$19:$P$20,2,FALSE)</f>
        <v>Male</v>
      </c>
      <c r="K66">
        <v>0</v>
      </c>
      <c r="L66" t="str">
        <f>VLOOKUP(Table1[[#This Row],[ParentEd]],$Q$19:$R$25,2,FALSE)</f>
        <v>High School</v>
      </c>
      <c r="M66">
        <v>1</v>
      </c>
    </row>
    <row r="67" spans="1:13" x14ac:dyDescent="0.25">
      <c r="A67">
        <v>1089</v>
      </c>
      <c r="B67" t="str">
        <f>VLOOKUP(Table1[[#This Row],[Province]],$O$2:$P$15,2,FALSE)</f>
        <v>Canada</v>
      </c>
      <c r="C67">
        <v>8</v>
      </c>
      <c r="D67">
        <v>3</v>
      </c>
      <c r="E67">
        <v>5</v>
      </c>
      <c r="F67">
        <v>7000</v>
      </c>
      <c r="G67">
        <v>600</v>
      </c>
      <c r="H67">
        <v>1000</v>
      </c>
      <c r="I67">
        <v>100</v>
      </c>
      <c r="J67" t="str">
        <f>VLOOKUP(Table1[[#This Row],[Gender]],$O$19:$P$20,2,FALSE)</f>
        <v>Female</v>
      </c>
      <c r="K67">
        <v>1</v>
      </c>
      <c r="L67" t="str">
        <f>VLOOKUP(Table1[[#This Row],[ParentEd]],$Q$19:$R$25,2,FALSE)</f>
        <v>College</v>
      </c>
      <c r="M67">
        <v>2</v>
      </c>
    </row>
    <row r="68" spans="1:13" x14ac:dyDescent="0.25">
      <c r="A68">
        <v>1102</v>
      </c>
      <c r="B68" t="str">
        <f>VLOOKUP(Table1[[#This Row],[Province]],$O$2:$P$15,2,FALSE)</f>
        <v>Nova Scotia</v>
      </c>
      <c r="C68">
        <v>7</v>
      </c>
      <c r="D68">
        <v>2</v>
      </c>
      <c r="E68">
        <v>2</v>
      </c>
      <c r="F68">
        <v>7000</v>
      </c>
      <c r="G68">
        <v>800</v>
      </c>
      <c r="H68">
        <v>600</v>
      </c>
      <c r="I68">
        <v>400</v>
      </c>
      <c r="J68" t="str">
        <f>VLOOKUP(Table1[[#This Row],[Gender]],$O$19:$P$20,2,FALSE)</f>
        <v>Female</v>
      </c>
      <c r="K68">
        <v>1</v>
      </c>
      <c r="L68" t="str">
        <f>VLOOKUP(Table1[[#This Row],[ParentEd]],$Q$19:$R$25,2,FALSE)</f>
        <v>Advanced</v>
      </c>
      <c r="M68">
        <v>5</v>
      </c>
    </row>
    <row r="69" spans="1:13" x14ac:dyDescent="0.25">
      <c r="A69">
        <v>1107</v>
      </c>
      <c r="B69" t="str">
        <f>VLOOKUP(Table1[[#This Row],[Province]],$O$2:$P$15,2,FALSE)</f>
        <v>Nova Scotia</v>
      </c>
      <c r="C69">
        <v>7</v>
      </c>
      <c r="D69">
        <v>4</v>
      </c>
      <c r="E69">
        <v>2</v>
      </c>
      <c r="F69">
        <v>10000</v>
      </c>
      <c r="G69">
        <v>2000</v>
      </c>
      <c r="H69">
        <v>500</v>
      </c>
      <c r="I69">
        <v>100</v>
      </c>
      <c r="J69" t="str">
        <f>VLOOKUP(Table1[[#This Row],[Gender]],$O$19:$P$20,2,FALSE)</f>
        <v>Female</v>
      </c>
      <c r="K69">
        <v>1</v>
      </c>
      <c r="L69" t="str">
        <f>VLOOKUP(Table1[[#This Row],[ParentEd]],$Q$19:$R$25,2,FALSE)</f>
        <v>Bachelors</v>
      </c>
      <c r="M69">
        <v>3</v>
      </c>
    </row>
    <row r="70" spans="1:13" x14ac:dyDescent="0.25">
      <c r="A70">
        <v>1116</v>
      </c>
      <c r="B70" t="str">
        <f>VLOOKUP(Table1[[#This Row],[Province]],$O$2:$P$15,2,FALSE)</f>
        <v>Nova Scotia</v>
      </c>
      <c r="C70">
        <v>7</v>
      </c>
      <c r="D70">
        <v>3</v>
      </c>
      <c r="E70">
        <v>1</v>
      </c>
      <c r="F70">
        <v>8000</v>
      </c>
      <c r="G70">
        <v>2000</v>
      </c>
      <c r="H70">
        <v>600</v>
      </c>
      <c r="I70">
        <v>200</v>
      </c>
      <c r="J70" t="str">
        <f>VLOOKUP(Table1[[#This Row],[Gender]],$O$19:$P$20,2,FALSE)</f>
        <v>Female</v>
      </c>
      <c r="K70">
        <v>1</v>
      </c>
      <c r="L70" t="str">
        <f>VLOOKUP(Table1[[#This Row],[ParentEd]],$Q$19:$R$25,2,FALSE)</f>
        <v>College</v>
      </c>
      <c r="M70">
        <v>2</v>
      </c>
    </row>
    <row r="71" spans="1:13" x14ac:dyDescent="0.25">
      <c r="A71">
        <v>1124</v>
      </c>
      <c r="B71" t="str">
        <f>VLOOKUP(Table1[[#This Row],[Province]],$O$2:$P$15,2,FALSE)</f>
        <v>Canada</v>
      </c>
      <c r="C71">
        <v>8</v>
      </c>
      <c r="D71">
        <v>1</v>
      </c>
      <c r="E71">
        <v>2</v>
      </c>
      <c r="F71">
        <v>8000</v>
      </c>
      <c r="G71">
        <v>1000</v>
      </c>
      <c r="H71">
        <v>400</v>
      </c>
      <c r="I71">
        <v>400</v>
      </c>
      <c r="J71" t="str">
        <f>VLOOKUP(Table1[[#This Row],[Gender]],$O$19:$P$20,2,FALSE)</f>
        <v>Male</v>
      </c>
      <c r="K71">
        <v>0</v>
      </c>
      <c r="L71" t="str">
        <f>VLOOKUP(Table1[[#This Row],[ParentEd]],$Q$19:$R$25,2,FALSE)</f>
        <v>High School</v>
      </c>
      <c r="M71">
        <v>1</v>
      </c>
    </row>
    <row r="72" spans="1:13" x14ac:dyDescent="0.25">
      <c r="A72">
        <v>1136</v>
      </c>
      <c r="B72" t="str">
        <f>VLOOKUP(Table1[[#This Row],[Province]],$O$2:$P$15,2,FALSE)</f>
        <v>Nova Scotia</v>
      </c>
      <c r="C72">
        <v>7</v>
      </c>
      <c r="D72">
        <v>5</v>
      </c>
      <c r="E72">
        <v>1</v>
      </c>
      <c r="F72">
        <v>5000</v>
      </c>
      <c r="G72">
        <v>1500</v>
      </c>
      <c r="H72">
        <v>1200</v>
      </c>
      <c r="I72">
        <v>500</v>
      </c>
      <c r="J72" t="str">
        <f>VLOOKUP(Table1[[#This Row],[Gender]],$O$19:$P$20,2,FALSE)</f>
        <v>Male</v>
      </c>
      <c r="L72" t="e">
        <f>VLOOKUP(Table1[[#This Row],[ParentEd]],$Q$19:$R$25,2,FALSE)</f>
        <v>#N/A</v>
      </c>
    </row>
    <row r="73" spans="1:13" x14ac:dyDescent="0.25">
      <c r="A73">
        <v>1139</v>
      </c>
      <c r="B73" t="str">
        <f>VLOOKUP(Table1[[#This Row],[Province]],$O$2:$P$15,2,FALSE)</f>
        <v>Nova Scotia</v>
      </c>
      <c r="C73">
        <v>7</v>
      </c>
      <c r="D73">
        <v>4</v>
      </c>
      <c r="E73">
        <v>1</v>
      </c>
      <c r="F73">
        <v>6000</v>
      </c>
      <c r="G73">
        <v>1000</v>
      </c>
      <c r="H73">
        <v>750</v>
      </c>
      <c r="I73">
        <v>500</v>
      </c>
      <c r="J73" t="str">
        <f>VLOOKUP(Table1[[#This Row],[Gender]],$O$19:$P$20,2,FALSE)</f>
        <v>Female</v>
      </c>
      <c r="K73">
        <v>1</v>
      </c>
      <c r="L73" t="str">
        <f>VLOOKUP(Table1[[#This Row],[ParentEd]],$Q$19:$R$25,2,FALSE)</f>
        <v>High School</v>
      </c>
      <c r="M73">
        <v>1</v>
      </c>
    </row>
    <row r="74" spans="1:13" x14ac:dyDescent="0.25">
      <c r="A74">
        <v>1157</v>
      </c>
      <c r="B74" t="str">
        <f>VLOOKUP(Table1[[#This Row],[Province]],$O$2:$P$15,2,FALSE)</f>
        <v>Nova Scotia</v>
      </c>
      <c r="C74">
        <v>7</v>
      </c>
      <c r="J74" t="str">
        <f>VLOOKUP(Table1[[#This Row],[Gender]],$O$19:$P$20,2,FALSE)</f>
        <v>Male</v>
      </c>
      <c r="L74" t="e">
        <f>VLOOKUP(Table1[[#This Row],[ParentEd]],$Q$19:$R$25,2,FALSE)</f>
        <v>#N/A</v>
      </c>
    </row>
    <row r="75" spans="1:13" x14ac:dyDescent="0.25">
      <c r="A75">
        <v>1174</v>
      </c>
      <c r="B75" t="str">
        <f>VLOOKUP(Table1[[#This Row],[Province]],$O$2:$P$15,2,FALSE)</f>
        <v>International</v>
      </c>
      <c r="C75">
        <v>14</v>
      </c>
      <c r="D75">
        <v>3</v>
      </c>
      <c r="E75">
        <v>4</v>
      </c>
      <c r="F75">
        <v>5800</v>
      </c>
      <c r="G75">
        <v>500</v>
      </c>
      <c r="H75">
        <v>800</v>
      </c>
      <c r="I75">
        <v>200</v>
      </c>
      <c r="J75" t="str">
        <f>VLOOKUP(Table1[[#This Row],[Gender]],$O$19:$P$20,2,FALSE)</f>
        <v>Female</v>
      </c>
      <c r="K75">
        <v>1</v>
      </c>
      <c r="L75" t="str">
        <f>VLOOKUP(Table1[[#This Row],[ParentEd]],$Q$19:$R$25,2,FALSE)</f>
        <v>Bachelors</v>
      </c>
      <c r="M75">
        <v>3</v>
      </c>
    </row>
    <row r="76" spans="1:13" x14ac:dyDescent="0.25">
      <c r="A76">
        <v>1228</v>
      </c>
      <c r="B76" t="str">
        <f>VLOOKUP(Table1[[#This Row],[Province]],$O$2:$P$15,2,FALSE)</f>
        <v>Nova Scotia</v>
      </c>
      <c r="C76">
        <v>7</v>
      </c>
      <c r="D76">
        <v>4</v>
      </c>
      <c r="E76">
        <v>1</v>
      </c>
      <c r="F76">
        <v>6100</v>
      </c>
      <c r="G76">
        <v>900</v>
      </c>
      <c r="H76">
        <v>300</v>
      </c>
      <c r="I76">
        <v>200</v>
      </c>
      <c r="J76" t="str">
        <f>VLOOKUP(Table1[[#This Row],[Gender]],$O$19:$P$20,2,FALSE)</f>
        <v>Female</v>
      </c>
      <c r="K76">
        <v>1</v>
      </c>
      <c r="L76" t="str">
        <f>VLOOKUP(Table1[[#This Row],[ParentEd]],$Q$19:$R$25,2,FALSE)</f>
        <v>Bachelors</v>
      </c>
      <c r="M76">
        <v>3</v>
      </c>
    </row>
    <row r="77" spans="1:13" x14ac:dyDescent="0.25">
      <c r="A77">
        <v>1238</v>
      </c>
      <c r="B77" t="str">
        <f>VLOOKUP(Table1[[#This Row],[Province]],$O$2:$P$15,2,FALSE)</f>
        <v>Nova Scotia</v>
      </c>
      <c r="C77">
        <v>7</v>
      </c>
      <c r="D77">
        <v>1</v>
      </c>
      <c r="E77">
        <v>1</v>
      </c>
      <c r="F77">
        <v>2000</v>
      </c>
      <c r="G77">
        <v>1000</v>
      </c>
      <c r="H77">
        <v>100</v>
      </c>
      <c r="I77">
        <v>200</v>
      </c>
      <c r="J77" t="str">
        <f>VLOOKUP(Table1[[#This Row],[Gender]],$O$19:$P$20,2,FALSE)</f>
        <v>Female</v>
      </c>
      <c r="K77">
        <v>1</v>
      </c>
      <c r="L77" t="str">
        <f>VLOOKUP(Table1[[#This Row],[ParentEd]],$Q$19:$R$25,2,FALSE)</f>
        <v>Bachelors</v>
      </c>
      <c r="M77">
        <v>3</v>
      </c>
    </row>
    <row r="78" spans="1:13" x14ac:dyDescent="0.25">
      <c r="A78">
        <v>1243</v>
      </c>
      <c r="B78" t="str">
        <f>VLOOKUP(Table1[[#This Row],[Province]],$O$2:$P$15,2,FALSE)</f>
        <v>Nova Scotia</v>
      </c>
      <c r="C78">
        <v>7</v>
      </c>
      <c r="D78">
        <v>2</v>
      </c>
      <c r="E78">
        <v>1</v>
      </c>
      <c r="F78">
        <v>5000</v>
      </c>
      <c r="G78">
        <v>1000</v>
      </c>
      <c r="H78">
        <v>600</v>
      </c>
      <c r="I78">
        <v>100</v>
      </c>
      <c r="J78" t="str">
        <f>VLOOKUP(Table1[[#This Row],[Gender]],$O$19:$P$20,2,FALSE)</f>
        <v>Female</v>
      </c>
      <c r="K78">
        <v>1</v>
      </c>
      <c r="L78" t="str">
        <f>VLOOKUP(Table1[[#This Row],[ParentEd]],$Q$19:$R$25,2,FALSE)</f>
        <v>College</v>
      </c>
      <c r="M78">
        <v>2</v>
      </c>
    </row>
    <row r="79" spans="1:13" x14ac:dyDescent="0.25">
      <c r="A79">
        <v>1254</v>
      </c>
      <c r="B79" t="str">
        <f>VLOOKUP(Table1[[#This Row],[Province]],$O$2:$P$15,2,FALSE)</f>
        <v>International</v>
      </c>
      <c r="C79">
        <v>14</v>
      </c>
      <c r="D79">
        <v>6</v>
      </c>
      <c r="E79">
        <v>5</v>
      </c>
      <c r="F79">
        <v>900</v>
      </c>
      <c r="G79">
        <v>900</v>
      </c>
      <c r="H79">
        <v>900</v>
      </c>
      <c r="I79">
        <v>900</v>
      </c>
      <c r="J79" t="str">
        <f>VLOOKUP(Table1[[#This Row],[Gender]],$O$19:$P$20,2,FALSE)</f>
        <v>Male</v>
      </c>
      <c r="K79">
        <v>0</v>
      </c>
      <c r="L79" t="str">
        <f>VLOOKUP(Table1[[#This Row],[ParentEd]],$Q$19:$R$25,2,FALSE)</f>
        <v>Bachelors</v>
      </c>
      <c r="M79">
        <v>3</v>
      </c>
    </row>
    <row r="80" spans="1:13" x14ac:dyDescent="0.25">
      <c r="A80">
        <v>1293</v>
      </c>
      <c r="B80" t="str">
        <f>VLOOKUP(Table1[[#This Row],[Province]],$O$2:$P$15,2,FALSE)</f>
        <v>Canada</v>
      </c>
      <c r="C80">
        <v>5</v>
      </c>
      <c r="D80">
        <v>2</v>
      </c>
      <c r="E80">
        <v>1</v>
      </c>
      <c r="F80">
        <v>3500</v>
      </c>
      <c r="G80">
        <v>500</v>
      </c>
      <c r="H80">
        <v>1200</v>
      </c>
      <c r="I80">
        <v>300</v>
      </c>
      <c r="J80" t="str">
        <f>VLOOKUP(Table1[[#This Row],[Gender]],$O$19:$P$20,2,FALSE)</f>
        <v>Female</v>
      </c>
      <c r="K80">
        <v>1</v>
      </c>
      <c r="L80" t="str">
        <f>VLOOKUP(Table1[[#This Row],[ParentEd]],$Q$19:$R$25,2,FALSE)</f>
        <v>Bachelors</v>
      </c>
      <c r="M80">
        <v>3</v>
      </c>
    </row>
    <row r="81" spans="1:13" x14ac:dyDescent="0.25">
      <c r="A81">
        <v>1317</v>
      </c>
      <c r="B81" t="str">
        <f>VLOOKUP(Table1[[#This Row],[Province]],$O$2:$P$15,2,FALSE)</f>
        <v>Nova Scotia</v>
      </c>
      <c r="C81">
        <v>7</v>
      </c>
      <c r="D81">
        <v>2</v>
      </c>
      <c r="E81">
        <v>5</v>
      </c>
      <c r="F81">
        <v>5000</v>
      </c>
      <c r="G81">
        <v>800</v>
      </c>
      <c r="H81">
        <v>250</v>
      </c>
      <c r="I81">
        <v>300</v>
      </c>
      <c r="J81" t="str">
        <f>VLOOKUP(Table1[[#This Row],[Gender]],$O$19:$P$20,2,FALSE)</f>
        <v>Female</v>
      </c>
      <c r="K81">
        <v>1</v>
      </c>
      <c r="L81" t="str">
        <f>VLOOKUP(Table1[[#This Row],[ParentEd]],$Q$19:$R$25,2,FALSE)</f>
        <v>Bachelors</v>
      </c>
      <c r="M81">
        <v>3</v>
      </c>
    </row>
    <row r="82" spans="1:13" x14ac:dyDescent="0.25">
      <c r="A82">
        <v>1330</v>
      </c>
      <c r="B82" t="str">
        <f>VLOOKUP(Table1[[#This Row],[Province]],$O$2:$P$15,2,FALSE)</f>
        <v>Nova Scotia</v>
      </c>
      <c r="C82">
        <v>7</v>
      </c>
      <c r="D82">
        <v>4</v>
      </c>
      <c r="E82">
        <v>2</v>
      </c>
      <c r="F82">
        <v>5600</v>
      </c>
      <c r="G82">
        <v>700</v>
      </c>
      <c r="H82">
        <v>0</v>
      </c>
      <c r="I82">
        <v>100</v>
      </c>
      <c r="J82" t="str">
        <f>VLOOKUP(Table1[[#This Row],[Gender]],$O$19:$P$20,2,FALSE)</f>
        <v>Female</v>
      </c>
      <c r="K82">
        <v>1</v>
      </c>
      <c r="L82" t="str">
        <f>VLOOKUP(Table1[[#This Row],[ParentEd]],$Q$19:$R$25,2,FALSE)</f>
        <v>Bachelors</v>
      </c>
      <c r="M82">
        <v>3</v>
      </c>
    </row>
    <row r="83" spans="1:13" x14ac:dyDescent="0.25">
      <c r="A83">
        <v>1333</v>
      </c>
      <c r="B83" t="str">
        <f>VLOOKUP(Table1[[#This Row],[Province]],$O$2:$P$15,2,FALSE)</f>
        <v>Nova Scotia</v>
      </c>
      <c r="C83">
        <v>7</v>
      </c>
      <c r="D83">
        <v>2</v>
      </c>
      <c r="E83">
        <v>1</v>
      </c>
      <c r="F83">
        <v>5600</v>
      </c>
      <c r="G83">
        <v>700</v>
      </c>
      <c r="H83">
        <v>0</v>
      </c>
      <c r="I83">
        <v>30</v>
      </c>
      <c r="J83" t="str">
        <f>VLOOKUP(Table1[[#This Row],[Gender]],$O$19:$P$20,2,FALSE)</f>
        <v>Female</v>
      </c>
      <c r="K83">
        <v>1</v>
      </c>
      <c r="L83" t="str">
        <f>VLOOKUP(Table1[[#This Row],[ParentEd]],$Q$19:$R$25,2,FALSE)</f>
        <v>Advanced</v>
      </c>
      <c r="M83">
        <v>5</v>
      </c>
    </row>
    <row r="84" spans="1:13" x14ac:dyDescent="0.25">
      <c r="A84">
        <v>1335</v>
      </c>
      <c r="B84" t="str">
        <f>VLOOKUP(Table1[[#This Row],[Province]],$O$2:$P$15,2,FALSE)</f>
        <v>Nova Scotia</v>
      </c>
      <c r="C84">
        <v>7</v>
      </c>
      <c r="D84">
        <v>3</v>
      </c>
      <c r="E84">
        <v>4</v>
      </c>
      <c r="F84">
        <v>6000</v>
      </c>
      <c r="G84">
        <v>1000</v>
      </c>
      <c r="H84">
        <v>0</v>
      </c>
      <c r="I84">
        <v>100</v>
      </c>
      <c r="J84" t="str">
        <f>VLOOKUP(Table1[[#This Row],[Gender]],$O$19:$P$20,2,FALSE)</f>
        <v>Female</v>
      </c>
      <c r="K84">
        <v>1</v>
      </c>
      <c r="L84" t="str">
        <f>VLOOKUP(Table1[[#This Row],[ParentEd]],$Q$19:$R$25,2,FALSE)</f>
        <v>College</v>
      </c>
      <c r="M84">
        <v>2</v>
      </c>
    </row>
    <row r="85" spans="1:13" x14ac:dyDescent="0.25">
      <c r="A85">
        <v>1338</v>
      </c>
      <c r="B85" t="str">
        <f>VLOOKUP(Table1[[#This Row],[Province]],$O$2:$P$15,2,FALSE)</f>
        <v>Canada</v>
      </c>
      <c r="C85">
        <v>10</v>
      </c>
      <c r="D85">
        <v>2</v>
      </c>
      <c r="E85">
        <v>1</v>
      </c>
      <c r="F85">
        <v>6200</v>
      </c>
      <c r="G85">
        <v>800</v>
      </c>
      <c r="H85">
        <v>750</v>
      </c>
      <c r="I85">
        <v>100</v>
      </c>
      <c r="J85" t="str">
        <f>VLOOKUP(Table1[[#This Row],[Gender]],$O$19:$P$20,2,FALSE)</f>
        <v>Female</v>
      </c>
      <c r="K85">
        <v>1</v>
      </c>
      <c r="L85" t="str">
        <f>VLOOKUP(Table1[[#This Row],[ParentEd]],$Q$19:$R$25,2,FALSE)</f>
        <v>Advanced</v>
      </c>
      <c r="M85">
        <v>5</v>
      </c>
    </row>
    <row r="86" spans="1:13" x14ac:dyDescent="0.25">
      <c r="A86">
        <v>1343</v>
      </c>
      <c r="B86" t="str">
        <f>VLOOKUP(Table1[[#This Row],[Province]],$O$2:$P$15,2,FALSE)</f>
        <v>Nova Scotia</v>
      </c>
      <c r="C86">
        <v>7</v>
      </c>
      <c r="D86">
        <v>1</v>
      </c>
      <c r="E86">
        <v>5</v>
      </c>
      <c r="F86">
        <v>17000</v>
      </c>
      <c r="G86">
        <v>1000</v>
      </c>
      <c r="H86">
        <v>800</v>
      </c>
      <c r="I86">
        <v>200</v>
      </c>
      <c r="J86" t="str">
        <f>VLOOKUP(Table1[[#This Row],[Gender]],$O$19:$P$20,2,FALSE)</f>
        <v>Male</v>
      </c>
      <c r="K86">
        <v>0</v>
      </c>
      <c r="L86" t="str">
        <f>VLOOKUP(Table1[[#This Row],[ParentEd]],$Q$19:$R$25,2,FALSE)</f>
        <v>Bachelors</v>
      </c>
      <c r="M86">
        <v>3</v>
      </c>
    </row>
    <row r="87" spans="1:13" x14ac:dyDescent="0.25">
      <c r="A87">
        <v>1361</v>
      </c>
      <c r="B87" t="str">
        <f>VLOOKUP(Table1[[#This Row],[Province]],$O$2:$P$15,2,FALSE)</f>
        <v>Nova Scotia</v>
      </c>
      <c r="C87">
        <v>7</v>
      </c>
      <c r="D87">
        <v>1</v>
      </c>
      <c r="E87">
        <v>5</v>
      </c>
      <c r="F87">
        <v>7500</v>
      </c>
      <c r="G87">
        <v>750</v>
      </c>
      <c r="H87">
        <v>785</v>
      </c>
      <c r="I87">
        <v>200</v>
      </c>
      <c r="J87" t="str">
        <f>VLOOKUP(Table1[[#This Row],[Gender]],$O$19:$P$20,2,FALSE)</f>
        <v>Male</v>
      </c>
      <c r="K87">
        <v>0</v>
      </c>
      <c r="L87" t="str">
        <f>VLOOKUP(Table1[[#This Row],[ParentEd]],$Q$19:$R$25,2,FALSE)</f>
        <v>Bachelors</v>
      </c>
      <c r="M87">
        <v>3</v>
      </c>
    </row>
    <row r="88" spans="1:13" x14ac:dyDescent="0.25">
      <c r="A88">
        <v>1376</v>
      </c>
      <c r="B88" t="str">
        <f>VLOOKUP(Table1[[#This Row],[Province]],$O$2:$P$15,2,FALSE)</f>
        <v>Nova Scotia</v>
      </c>
      <c r="C88">
        <v>7</v>
      </c>
      <c r="D88">
        <v>2</v>
      </c>
      <c r="E88">
        <v>5</v>
      </c>
      <c r="F88">
        <v>6000</v>
      </c>
      <c r="G88">
        <v>1500</v>
      </c>
      <c r="H88">
        <v>1000</v>
      </c>
      <c r="I88">
        <v>200</v>
      </c>
      <c r="J88" t="str">
        <f>VLOOKUP(Table1[[#This Row],[Gender]],$O$19:$P$20,2,FALSE)</f>
        <v>Female</v>
      </c>
      <c r="K88">
        <v>1</v>
      </c>
      <c r="L88" t="str">
        <f>VLOOKUP(Table1[[#This Row],[ParentEd]],$Q$19:$R$25,2,FALSE)</f>
        <v>High School</v>
      </c>
      <c r="M88">
        <v>1</v>
      </c>
    </row>
    <row r="89" spans="1:13" x14ac:dyDescent="0.25">
      <c r="A89">
        <v>1383</v>
      </c>
      <c r="B89" t="str">
        <f>VLOOKUP(Table1[[#This Row],[Province]],$O$2:$P$15,2,FALSE)</f>
        <v>International</v>
      </c>
      <c r="C89">
        <v>14</v>
      </c>
      <c r="D89">
        <v>4</v>
      </c>
      <c r="E89">
        <v>1</v>
      </c>
      <c r="F89">
        <v>6000</v>
      </c>
      <c r="G89">
        <v>300</v>
      </c>
      <c r="H89">
        <v>1000</v>
      </c>
      <c r="I89">
        <v>100</v>
      </c>
      <c r="J89" t="str">
        <f>VLOOKUP(Table1[[#This Row],[Gender]],$O$19:$P$20,2,FALSE)</f>
        <v>Female</v>
      </c>
      <c r="K89">
        <v>1</v>
      </c>
      <c r="L89" t="str">
        <f>VLOOKUP(Table1[[#This Row],[ParentEd]],$Q$19:$R$25,2,FALSE)</f>
        <v>College</v>
      </c>
      <c r="M89">
        <v>2</v>
      </c>
    </row>
    <row r="90" spans="1:13" x14ac:dyDescent="0.25">
      <c r="A90">
        <v>1414</v>
      </c>
      <c r="B90" t="str">
        <f>VLOOKUP(Table1[[#This Row],[Province]],$O$2:$P$15,2,FALSE)</f>
        <v>Nova Scotia</v>
      </c>
      <c r="C90">
        <v>7</v>
      </c>
      <c r="D90">
        <v>3</v>
      </c>
      <c r="E90">
        <v>3</v>
      </c>
      <c r="F90">
        <v>5000</v>
      </c>
      <c r="G90">
        <v>800</v>
      </c>
      <c r="H90">
        <v>1500</v>
      </c>
      <c r="I90">
        <v>2000</v>
      </c>
      <c r="J90" t="str">
        <f>VLOOKUP(Table1[[#This Row],[Gender]],$O$19:$P$20,2,FALSE)</f>
        <v>Male</v>
      </c>
      <c r="K90">
        <v>0</v>
      </c>
      <c r="L90" t="str">
        <f>VLOOKUP(Table1[[#This Row],[ParentEd]],$Q$19:$R$25,2,FALSE)</f>
        <v>Bachelors</v>
      </c>
      <c r="M90">
        <v>3</v>
      </c>
    </row>
    <row r="91" spans="1:13" x14ac:dyDescent="0.25">
      <c r="A91">
        <v>1415</v>
      </c>
      <c r="B91" t="str">
        <f>VLOOKUP(Table1[[#This Row],[Province]],$O$2:$P$15,2,FALSE)</f>
        <v>Nova Scotia</v>
      </c>
      <c r="C91">
        <v>7</v>
      </c>
      <c r="D91">
        <v>1</v>
      </c>
      <c r="E91">
        <v>2</v>
      </c>
      <c r="F91">
        <v>15000</v>
      </c>
      <c r="G91">
        <v>1000</v>
      </c>
      <c r="H91">
        <v>750</v>
      </c>
      <c r="I91">
        <v>100</v>
      </c>
      <c r="J91" t="str">
        <f>VLOOKUP(Table1[[#This Row],[Gender]],$O$19:$P$20,2,FALSE)</f>
        <v>Female</v>
      </c>
      <c r="K91">
        <v>1</v>
      </c>
      <c r="L91" t="str">
        <f>VLOOKUP(Table1[[#This Row],[ParentEd]],$Q$19:$R$25,2,FALSE)</f>
        <v>High School</v>
      </c>
      <c r="M91">
        <v>1</v>
      </c>
    </row>
    <row r="92" spans="1:13" x14ac:dyDescent="0.25">
      <c r="A92">
        <v>1423</v>
      </c>
      <c r="B92" t="str">
        <f>VLOOKUP(Table1[[#This Row],[Province]],$O$2:$P$15,2,FALSE)</f>
        <v>Canada</v>
      </c>
      <c r="C92">
        <v>1</v>
      </c>
      <c r="J92" t="str">
        <f>VLOOKUP(Table1[[#This Row],[Gender]],$O$19:$P$20,2,FALSE)</f>
        <v>Male</v>
      </c>
      <c r="L92" t="e">
        <f>VLOOKUP(Table1[[#This Row],[ParentEd]],$Q$19:$R$25,2,FALSE)</f>
        <v>#N/A</v>
      </c>
    </row>
    <row r="93" spans="1:13" x14ac:dyDescent="0.25">
      <c r="A93">
        <v>1443</v>
      </c>
      <c r="B93" t="str">
        <f>VLOOKUP(Table1[[#This Row],[Province]],$O$2:$P$15,2,FALSE)</f>
        <v>Nova Scotia</v>
      </c>
      <c r="C93">
        <v>7</v>
      </c>
      <c r="D93">
        <v>3</v>
      </c>
      <c r="E93">
        <v>2</v>
      </c>
      <c r="F93">
        <v>6000</v>
      </c>
      <c r="G93">
        <v>1200</v>
      </c>
      <c r="H93">
        <v>0</v>
      </c>
      <c r="I93">
        <v>150</v>
      </c>
      <c r="J93" t="str">
        <f>VLOOKUP(Table1[[#This Row],[Gender]],$O$19:$P$20,2,FALSE)</f>
        <v>Male</v>
      </c>
      <c r="K93">
        <v>0</v>
      </c>
      <c r="L93" t="str">
        <f>VLOOKUP(Table1[[#This Row],[ParentEd]],$Q$19:$R$25,2,FALSE)</f>
        <v>High School</v>
      </c>
      <c r="M93">
        <v>1</v>
      </c>
    </row>
    <row r="94" spans="1:13" x14ac:dyDescent="0.25">
      <c r="A94">
        <v>1454</v>
      </c>
      <c r="B94" t="str">
        <f>VLOOKUP(Table1[[#This Row],[Province]],$O$2:$P$15,2,FALSE)</f>
        <v>Nova Scotia</v>
      </c>
      <c r="C94">
        <v>7</v>
      </c>
      <c r="D94">
        <v>3</v>
      </c>
      <c r="E94">
        <v>4</v>
      </c>
      <c r="F94">
        <v>5000</v>
      </c>
      <c r="G94">
        <v>500</v>
      </c>
      <c r="H94">
        <v>300</v>
      </c>
      <c r="I94">
        <v>100</v>
      </c>
      <c r="J94" t="str">
        <f>VLOOKUP(Table1[[#This Row],[Gender]],$O$19:$P$20,2,FALSE)</f>
        <v>Male</v>
      </c>
      <c r="K94">
        <v>0</v>
      </c>
      <c r="L94" t="str">
        <f>VLOOKUP(Table1[[#This Row],[ParentEd]],$Q$19:$R$25,2,FALSE)</f>
        <v>Advanced</v>
      </c>
      <c r="M94">
        <v>5</v>
      </c>
    </row>
    <row r="95" spans="1:13" x14ac:dyDescent="0.25">
      <c r="A95">
        <v>1457</v>
      </c>
      <c r="B95" t="str">
        <f>VLOOKUP(Table1[[#This Row],[Province]],$O$2:$P$15,2,FALSE)</f>
        <v>Nova Scotia</v>
      </c>
      <c r="C95">
        <v>7</v>
      </c>
      <c r="D95">
        <v>1</v>
      </c>
      <c r="E95">
        <v>2</v>
      </c>
      <c r="F95">
        <v>12000</v>
      </c>
      <c r="G95">
        <v>1000</v>
      </c>
      <c r="H95">
        <v>700</v>
      </c>
      <c r="I95">
        <v>300</v>
      </c>
      <c r="J95" t="str">
        <f>VLOOKUP(Table1[[#This Row],[Gender]],$O$19:$P$20,2,FALSE)</f>
        <v>Male</v>
      </c>
      <c r="K95">
        <v>0</v>
      </c>
      <c r="L95" t="str">
        <f>VLOOKUP(Table1[[#This Row],[ParentEd]],$Q$19:$R$25,2,FALSE)</f>
        <v>College</v>
      </c>
      <c r="M95">
        <v>2</v>
      </c>
    </row>
    <row r="96" spans="1:13" x14ac:dyDescent="0.25">
      <c r="A96">
        <v>1458</v>
      </c>
      <c r="B96" t="str">
        <f>VLOOKUP(Table1[[#This Row],[Province]],$O$2:$P$15,2,FALSE)</f>
        <v>Nova Scotia</v>
      </c>
      <c r="C96">
        <v>7</v>
      </c>
      <c r="D96">
        <v>5</v>
      </c>
      <c r="E96">
        <v>2</v>
      </c>
      <c r="F96">
        <v>6000</v>
      </c>
      <c r="G96">
        <v>1000</v>
      </c>
      <c r="H96">
        <v>500</v>
      </c>
      <c r="I96">
        <v>0</v>
      </c>
      <c r="J96" t="str">
        <f>VLOOKUP(Table1[[#This Row],[Gender]],$O$19:$P$20,2,FALSE)</f>
        <v>Male</v>
      </c>
      <c r="K96">
        <v>0</v>
      </c>
      <c r="L96" t="str">
        <f>VLOOKUP(Table1[[#This Row],[ParentEd]],$Q$19:$R$25,2,FALSE)</f>
        <v>High School</v>
      </c>
      <c r="M96">
        <v>1</v>
      </c>
    </row>
    <row r="97" spans="1:13" x14ac:dyDescent="0.25">
      <c r="A97">
        <v>1465</v>
      </c>
      <c r="B97" t="str">
        <f>VLOOKUP(Table1[[#This Row],[Province]],$O$2:$P$15,2,FALSE)</f>
        <v>Nova Scotia</v>
      </c>
      <c r="C97">
        <v>7</v>
      </c>
      <c r="D97">
        <v>2</v>
      </c>
      <c r="E97">
        <v>4</v>
      </c>
      <c r="F97">
        <v>4800</v>
      </c>
      <c r="G97">
        <v>800</v>
      </c>
      <c r="H97">
        <v>100</v>
      </c>
      <c r="I97">
        <v>225</v>
      </c>
      <c r="J97" t="str">
        <f>VLOOKUP(Table1[[#This Row],[Gender]],$O$19:$P$20,2,FALSE)</f>
        <v>Male</v>
      </c>
      <c r="K97">
        <v>0</v>
      </c>
      <c r="L97" t="str">
        <f>VLOOKUP(Table1[[#This Row],[ParentEd]],$Q$19:$R$25,2,FALSE)</f>
        <v>Advanced</v>
      </c>
      <c r="M97">
        <v>5</v>
      </c>
    </row>
    <row r="98" spans="1:13" x14ac:dyDescent="0.25">
      <c r="A98">
        <v>1469</v>
      </c>
      <c r="B98" t="str">
        <f>VLOOKUP(Table1[[#This Row],[Province]],$O$2:$P$15,2,FALSE)</f>
        <v>Canada</v>
      </c>
      <c r="C98">
        <v>4</v>
      </c>
      <c r="D98">
        <v>3</v>
      </c>
      <c r="E98">
        <v>5</v>
      </c>
      <c r="F98">
        <v>900</v>
      </c>
      <c r="G98">
        <v>400</v>
      </c>
      <c r="H98">
        <v>750</v>
      </c>
      <c r="I98">
        <v>100</v>
      </c>
      <c r="J98" t="str">
        <f>VLOOKUP(Table1[[#This Row],[Gender]],$O$19:$P$20,2,FALSE)</f>
        <v>Female</v>
      </c>
      <c r="K98">
        <v>1</v>
      </c>
      <c r="L98" t="str">
        <f>VLOOKUP(Table1[[#This Row],[ParentEd]],$Q$19:$R$25,2,FALSE)</f>
        <v>Advanced</v>
      </c>
      <c r="M98">
        <v>6</v>
      </c>
    </row>
    <row r="99" spans="1:13" x14ac:dyDescent="0.25">
      <c r="A99">
        <v>1474</v>
      </c>
      <c r="B99" t="str">
        <f>VLOOKUP(Table1[[#This Row],[Province]],$O$2:$P$15,2,FALSE)</f>
        <v>International</v>
      </c>
      <c r="C99">
        <v>14</v>
      </c>
      <c r="D99">
        <v>3</v>
      </c>
      <c r="E99">
        <v>1</v>
      </c>
      <c r="F99">
        <v>20000</v>
      </c>
      <c r="G99">
        <v>2000</v>
      </c>
      <c r="H99">
        <v>0</v>
      </c>
      <c r="I99">
        <v>200</v>
      </c>
      <c r="J99" t="str">
        <f>VLOOKUP(Table1[[#This Row],[Gender]],$O$19:$P$20,2,FALSE)</f>
        <v>Female</v>
      </c>
      <c r="K99">
        <v>1</v>
      </c>
      <c r="L99" t="str">
        <f>VLOOKUP(Table1[[#This Row],[ParentEd]],$Q$19:$R$25,2,FALSE)</f>
        <v>High School</v>
      </c>
      <c r="M99">
        <v>1</v>
      </c>
    </row>
    <row r="100" spans="1:13" x14ac:dyDescent="0.25">
      <c r="A100">
        <v>1479</v>
      </c>
      <c r="B100" t="str">
        <f>VLOOKUP(Table1[[#This Row],[Province]],$O$2:$P$15,2,FALSE)</f>
        <v>Canada</v>
      </c>
      <c r="C100">
        <v>8</v>
      </c>
      <c r="D100">
        <v>2</v>
      </c>
      <c r="E100">
        <v>2</v>
      </c>
      <c r="F100">
        <v>6000</v>
      </c>
      <c r="G100">
        <v>500</v>
      </c>
      <c r="H100">
        <v>500</v>
      </c>
      <c r="I100">
        <v>200</v>
      </c>
      <c r="J100" t="str">
        <f>VLOOKUP(Table1[[#This Row],[Gender]],$O$19:$P$20,2,FALSE)</f>
        <v>Female</v>
      </c>
      <c r="K100">
        <v>1</v>
      </c>
      <c r="L100" t="str">
        <f>VLOOKUP(Table1[[#This Row],[ParentEd]],$Q$19:$R$25,2,FALSE)</f>
        <v>Bachelors</v>
      </c>
      <c r="M100">
        <v>3</v>
      </c>
    </row>
    <row r="101" spans="1:13" x14ac:dyDescent="0.25">
      <c r="A101">
        <v>1488</v>
      </c>
      <c r="B101" t="str">
        <f>VLOOKUP(Table1[[#This Row],[Province]],$O$2:$P$15,2,FALSE)</f>
        <v>International</v>
      </c>
      <c r="C101">
        <v>14</v>
      </c>
      <c r="J101" t="str">
        <f>VLOOKUP(Table1[[#This Row],[Gender]],$O$19:$P$20,2,FALSE)</f>
        <v>Male</v>
      </c>
      <c r="L101" t="e">
        <f>VLOOKUP(Table1[[#This Row],[ParentEd]],$Q$19:$R$25,2,FALSE)</f>
        <v>#N/A</v>
      </c>
    </row>
    <row r="102" spans="1:13" x14ac:dyDescent="0.25">
      <c r="A102">
        <v>1515</v>
      </c>
      <c r="B102" t="str">
        <f>VLOOKUP(Table1[[#This Row],[Province]],$O$2:$P$15,2,FALSE)</f>
        <v>Nova Scotia</v>
      </c>
      <c r="C102">
        <v>7</v>
      </c>
      <c r="D102">
        <v>3</v>
      </c>
      <c r="E102">
        <v>2</v>
      </c>
      <c r="F102">
        <v>11000</v>
      </c>
      <c r="G102">
        <v>700</v>
      </c>
      <c r="H102">
        <v>775</v>
      </c>
      <c r="I102">
        <v>350</v>
      </c>
      <c r="J102" t="str">
        <f>VLOOKUP(Table1[[#This Row],[Gender]],$O$19:$P$20,2,FALSE)</f>
        <v>Male</v>
      </c>
      <c r="K102">
        <v>0</v>
      </c>
      <c r="L102" t="str">
        <f>VLOOKUP(Table1[[#This Row],[ParentEd]],$Q$19:$R$25,2,FALSE)</f>
        <v>Advanced</v>
      </c>
      <c r="M102">
        <v>5</v>
      </c>
    </row>
    <row r="103" spans="1:13" x14ac:dyDescent="0.25">
      <c r="A103">
        <v>1517</v>
      </c>
      <c r="B103" t="str">
        <f>VLOOKUP(Table1[[#This Row],[Province]],$O$2:$P$15,2,FALSE)</f>
        <v>Nova Scotia</v>
      </c>
      <c r="C103">
        <v>7</v>
      </c>
      <c r="D103">
        <v>2</v>
      </c>
      <c r="E103">
        <v>5</v>
      </c>
      <c r="F103">
        <v>5600</v>
      </c>
      <c r="G103">
        <v>1000</v>
      </c>
      <c r="H103">
        <v>600</v>
      </c>
      <c r="I103">
        <v>150</v>
      </c>
      <c r="J103" t="str">
        <f>VLOOKUP(Table1[[#This Row],[Gender]],$O$19:$P$20,2,FALSE)</f>
        <v>Male</v>
      </c>
      <c r="K103">
        <v>0</v>
      </c>
      <c r="L103" t="str">
        <f>VLOOKUP(Table1[[#This Row],[ParentEd]],$Q$19:$R$25,2,FALSE)</f>
        <v>Bachelors</v>
      </c>
      <c r="M103">
        <v>3</v>
      </c>
    </row>
    <row r="104" spans="1:13" x14ac:dyDescent="0.25">
      <c r="A104">
        <v>1524</v>
      </c>
      <c r="B104" t="str">
        <f>VLOOKUP(Table1[[#This Row],[Province]],$O$2:$P$15,2,FALSE)</f>
        <v>Nova Scotia</v>
      </c>
      <c r="C104">
        <v>7</v>
      </c>
      <c r="D104">
        <v>3</v>
      </c>
      <c r="E104">
        <v>5</v>
      </c>
      <c r="F104">
        <v>6000</v>
      </c>
      <c r="G104">
        <v>800</v>
      </c>
      <c r="H104">
        <v>650</v>
      </c>
      <c r="I104">
        <v>200</v>
      </c>
      <c r="J104" t="str">
        <f>VLOOKUP(Table1[[#This Row],[Gender]],$O$19:$P$20,2,FALSE)</f>
        <v>Female</v>
      </c>
      <c r="K104">
        <v>1</v>
      </c>
      <c r="L104" t="str">
        <f>VLOOKUP(Table1[[#This Row],[ParentEd]],$Q$19:$R$25,2,FALSE)</f>
        <v>Bachelors</v>
      </c>
      <c r="M104">
        <v>3</v>
      </c>
    </row>
    <row r="105" spans="1:13" x14ac:dyDescent="0.25">
      <c r="A105">
        <v>1533</v>
      </c>
      <c r="B105" t="str">
        <f>VLOOKUP(Table1[[#This Row],[Province]],$O$2:$P$15,2,FALSE)</f>
        <v>Canada</v>
      </c>
      <c r="C105">
        <v>1</v>
      </c>
      <c r="D105">
        <v>3</v>
      </c>
      <c r="E105">
        <v>1</v>
      </c>
      <c r="F105">
        <v>10000</v>
      </c>
      <c r="G105">
        <v>1000</v>
      </c>
      <c r="H105">
        <v>0</v>
      </c>
      <c r="I105">
        <v>150</v>
      </c>
      <c r="J105" t="str">
        <f>VLOOKUP(Table1[[#This Row],[Gender]],$O$19:$P$20,2,FALSE)</f>
        <v>Male</v>
      </c>
      <c r="K105">
        <v>0</v>
      </c>
      <c r="L105" t="str">
        <f>VLOOKUP(Table1[[#This Row],[ParentEd]],$Q$19:$R$25,2,FALSE)</f>
        <v>Bachelors</v>
      </c>
      <c r="M105">
        <v>3</v>
      </c>
    </row>
    <row r="106" spans="1:13" x14ac:dyDescent="0.25">
      <c r="A106">
        <v>1537</v>
      </c>
      <c r="B106" t="str">
        <f>VLOOKUP(Table1[[#This Row],[Province]],$O$2:$P$15,2,FALSE)</f>
        <v>Nova Scotia</v>
      </c>
      <c r="C106">
        <v>7</v>
      </c>
      <c r="D106">
        <v>3</v>
      </c>
      <c r="E106">
        <v>3</v>
      </c>
      <c r="F106">
        <v>4500</v>
      </c>
      <c r="G106">
        <v>600</v>
      </c>
      <c r="J106" t="str">
        <f>VLOOKUP(Table1[[#This Row],[Gender]],$O$19:$P$20,2,FALSE)</f>
        <v>Male</v>
      </c>
      <c r="K106">
        <v>0</v>
      </c>
      <c r="L106" t="str">
        <f>VLOOKUP(Table1[[#This Row],[ParentEd]],$Q$19:$R$25,2,FALSE)</f>
        <v>Advanced</v>
      </c>
      <c r="M106">
        <v>4</v>
      </c>
    </row>
    <row r="107" spans="1:13" x14ac:dyDescent="0.25">
      <c r="A107">
        <v>1557</v>
      </c>
      <c r="B107" t="str">
        <f>VLOOKUP(Table1[[#This Row],[Province]],$O$2:$P$15,2,FALSE)</f>
        <v>Nova Scotia</v>
      </c>
      <c r="C107">
        <v>7</v>
      </c>
      <c r="J107" t="str">
        <f>VLOOKUP(Table1[[#This Row],[Gender]],$O$19:$P$20,2,FALSE)</f>
        <v>Male</v>
      </c>
      <c r="L107" t="e">
        <f>VLOOKUP(Table1[[#This Row],[ParentEd]],$Q$19:$R$25,2,FALSE)</f>
        <v>#N/A</v>
      </c>
    </row>
    <row r="108" spans="1:13" x14ac:dyDescent="0.25">
      <c r="A108">
        <v>1569</v>
      </c>
      <c r="B108" t="str">
        <f>VLOOKUP(Table1[[#This Row],[Province]],$O$2:$P$15,2,FALSE)</f>
        <v>Canada</v>
      </c>
      <c r="C108">
        <v>1</v>
      </c>
      <c r="D108">
        <v>2</v>
      </c>
      <c r="E108">
        <v>4</v>
      </c>
      <c r="F108">
        <v>7000</v>
      </c>
      <c r="G108">
        <v>1000</v>
      </c>
      <c r="H108">
        <v>500</v>
      </c>
      <c r="I108">
        <v>200</v>
      </c>
      <c r="J108" t="str">
        <f>VLOOKUP(Table1[[#This Row],[Gender]],$O$19:$P$20,2,FALSE)</f>
        <v>Female</v>
      </c>
      <c r="K108">
        <v>1</v>
      </c>
      <c r="L108" t="str">
        <f>VLOOKUP(Table1[[#This Row],[ParentEd]],$Q$19:$R$25,2,FALSE)</f>
        <v>Bachelors</v>
      </c>
      <c r="M108">
        <v>3</v>
      </c>
    </row>
    <row r="109" spans="1:13" x14ac:dyDescent="0.25">
      <c r="A109">
        <v>1577</v>
      </c>
      <c r="B109" t="str">
        <f>VLOOKUP(Table1[[#This Row],[Province]],$O$2:$P$15,2,FALSE)</f>
        <v>Nova Scotia</v>
      </c>
      <c r="C109">
        <v>7</v>
      </c>
      <c r="J109" t="str">
        <f>VLOOKUP(Table1[[#This Row],[Gender]],$O$19:$P$20,2,FALSE)</f>
        <v>Male</v>
      </c>
      <c r="L109" t="e">
        <f>VLOOKUP(Table1[[#This Row],[ParentEd]],$Q$19:$R$25,2,FALSE)</f>
        <v>#N/A</v>
      </c>
    </row>
    <row r="110" spans="1:13" x14ac:dyDescent="0.25">
      <c r="A110">
        <v>1584</v>
      </c>
      <c r="B110" t="str">
        <f>VLOOKUP(Table1[[#This Row],[Province]],$O$2:$P$15,2,FALSE)</f>
        <v>Nova Scotia</v>
      </c>
      <c r="C110">
        <v>7</v>
      </c>
      <c r="D110">
        <v>2</v>
      </c>
      <c r="E110">
        <v>1</v>
      </c>
      <c r="F110">
        <v>6000</v>
      </c>
      <c r="G110">
        <v>1200</v>
      </c>
      <c r="H110">
        <v>720</v>
      </c>
      <c r="I110">
        <v>0</v>
      </c>
      <c r="J110" t="str">
        <f>VLOOKUP(Table1[[#This Row],[Gender]],$O$19:$P$20,2,FALSE)</f>
        <v>Female</v>
      </c>
      <c r="K110">
        <v>1</v>
      </c>
      <c r="L110" t="str">
        <f>VLOOKUP(Table1[[#This Row],[ParentEd]],$Q$19:$R$25,2,FALSE)</f>
        <v>High School</v>
      </c>
      <c r="M110">
        <v>1</v>
      </c>
    </row>
    <row r="111" spans="1:13" x14ac:dyDescent="0.25">
      <c r="A111">
        <v>1590</v>
      </c>
      <c r="B111" t="str">
        <f>VLOOKUP(Table1[[#This Row],[Province]],$O$2:$P$15,2,FALSE)</f>
        <v>Canada</v>
      </c>
      <c r="C111">
        <v>8</v>
      </c>
      <c r="D111">
        <v>5</v>
      </c>
      <c r="E111">
        <v>1</v>
      </c>
      <c r="J111" t="str">
        <f>VLOOKUP(Table1[[#This Row],[Gender]],$O$19:$P$20,2,FALSE)</f>
        <v>Male</v>
      </c>
      <c r="L111" t="e">
        <f>VLOOKUP(Table1[[#This Row],[ParentEd]],$Q$19:$R$25,2,FALSE)</f>
        <v>#N/A</v>
      </c>
    </row>
    <row r="112" spans="1:13" x14ac:dyDescent="0.25">
      <c r="A112">
        <v>1601</v>
      </c>
      <c r="B112" t="str">
        <f>VLOOKUP(Table1[[#This Row],[Province]],$O$2:$P$15,2,FALSE)</f>
        <v>Nova Scotia</v>
      </c>
      <c r="C112">
        <v>7</v>
      </c>
      <c r="D112">
        <v>4</v>
      </c>
      <c r="E112">
        <v>1</v>
      </c>
      <c r="F112">
        <v>6000</v>
      </c>
      <c r="G112">
        <v>1300</v>
      </c>
      <c r="H112">
        <v>800</v>
      </c>
      <c r="I112">
        <v>200</v>
      </c>
      <c r="J112" t="str">
        <f>VLOOKUP(Table1[[#This Row],[Gender]],$O$19:$P$20,2,FALSE)</f>
        <v>Female</v>
      </c>
      <c r="K112">
        <v>1</v>
      </c>
      <c r="L112" t="str">
        <f>VLOOKUP(Table1[[#This Row],[ParentEd]],$Q$19:$R$25,2,FALSE)</f>
        <v>Advanced</v>
      </c>
      <c r="M112">
        <v>4</v>
      </c>
    </row>
    <row r="113" spans="1:13" x14ac:dyDescent="0.25">
      <c r="A113">
        <v>1609</v>
      </c>
      <c r="B113" t="e">
        <f>VLOOKUP(Table1[[#This Row],[Province]],$O$2:$P$15,2,FALSE)</f>
        <v>#N/A</v>
      </c>
      <c r="D113">
        <v>2</v>
      </c>
      <c r="E113">
        <v>2</v>
      </c>
      <c r="F113">
        <v>6000</v>
      </c>
      <c r="G113">
        <v>350</v>
      </c>
      <c r="H113">
        <v>750</v>
      </c>
      <c r="I113">
        <v>250</v>
      </c>
      <c r="J113" t="str">
        <f>VLOOKUP(Table1[[#This Row],[Gender]],$O$19:$P$20,2,FALSE)</f>
        <v>Male</v>
      </c>
      <c r="K113">
        <v>0</v>
      </c>
      <c r="L113" t="str">
        <f>VLOOKUP(Table1[[#This Row],[ParentEd]],$Q$19:$R$25,2,FALSE)</f>
        <v>Advanced</v>
      </c>
      <c r="M113">
        <v>5</v>
      </c>
    </row>
    <row r="114" spans="1:13" x14ac:dyDescent="0.25">
      <c r="A114">
        <v>1626</v>
      </c>
      <c r="B114" t="str">
        <f>VLOOKUP(Table1[[#This Row],[Province]],$O$2:$P$15,2,FALSE)</f>
        <v>Nova Scotia</v>
      </c>
      <c r="C114">
        <v>7</v>
      </c>
      <c r="D114">
        <v>2</v>
      </c>
      <c r="E114">
        <v>2</v>
      </c>
      <c r="F114">
        <v>15000</v>
      </c>
      <c r="G114">
        <v>300</v>
      </c>
      <c r="H114">
        <v>1300</v>
      </c>
      <c r="I114">
        <v>500</v>
      </c>
      <c r="J114" t="str">
        <f>VLOOKUP(Table1[[#This Row],[Gender]],$O$19:$P$20,2,FALSE)</f>
        <v>Female</v>
      </c>
      <c r="K114">
        <v>1</v>
      </c>
      <c r="L114" t="str">
        <f>VLOOKUP(Table1[[#This Row],[ParentEd]],$Q$19:$R$25,2,FALSE)</f>
        <v>Advanced</v>
      </c>
      <c r="M114">
        <v>5</v>
      </c>
    </row>
    <row r="115" spans="1:13" x14ac:dyDescent="0.25">
      <c r="A115">
        <v>1644</v>
      </c>
      <c r="B115" t="str">
        <f>VLOOKUP(Table1[[#This Row],[Province]],$O$2:$P$15,2,FALSE)</f>
        <v>Nova Scotia</v>
      </c>
      <c r="C115">
        <v>7</v>
      </c>
      <c r="D115">
        <v>5</v>
      </c>
      <c r="E115">
        <v>4</v>
      </c>
      <c r="F115">
        <v>6000</v>
      </c>
      <c r="G115">
        <v>1000</v>
      </c>
      <c r="H115">
        <v>750</v>
      </c>
      <c r="I115">
        <v>300</v>
      </c>
      <c r="J115" t="str">
        <f>VLOOKUP(Table1[[#This Row],[Gender]],$O$19:$P$20,2,FALSE)</f>
        <v>Male</v>
      </c>
      <c r="K115">
        <v>0</v>
      </c>
      <c r="L115" t="str">
        <f>VLOOKUP(Table1[[#This Row],[ParentEd]],$Q$19:$R$25,2,FALSE)</f>
        <v>Advanced</v>
      </c>
      <c r="M115">
        <v>5</v>
      </c>
    </row>
    <row r="116" spans="1:13" x14ac:dyDescent="0.25">
      <c r="A116">
        <v>1645</v>
      </c>
      <c r="B116" t="str">
        <f>VLOOKUP(Table1[[#This Row],[Province]],$O$2:$P$15,2,FALSE)</f>
        <v>Nova Scotia</v>
      </c>
      <c r="C116">
        <v>7</v>
      </c>
      <c r="D116">
        <v>2</v>
      </c>
      <c r="E116">
        <v>1</v>
      </c>
      <c r="F116">
        <v>6500</v>
      </c>
      <c r="G116">
        <v>1000</v>
      </c>
      <c r="H116">
        <v>1000</v>
      </c>
      <c r="I116">
        <v>200</v>
      </c>
      <c r="J116" t="str">
        <f>VLOOKUP(Table1[[#This Row],[Gender]],$O$19:$P$20,2,FALSE)</f>
        <v>Male</v>
      </c>
      <c r="K116">
        <v>0</v>
      </c>
      <c r="L116" t="str">
        <f>VLOOKUP(Table1[[#This Row],[ParentEd]],$Q$19:$R$25,2,FALSE)</f>
        <v>Bachelors</v>
      </c>
      <c r="M116">
        <v>3</v>
      </c>
    </row>
    <row r="117" spans="1:13" x14ac:dyDescent="0.25">
      <c r="A117">
        <v>1646</v>
      </c>
      <c r="B117" t="str">
        <f>VLOOKUP(Table1[[#This Row],[Province]],$O$2:$P$15,2,FALSE)</f>
        <v>Nova Scotia</v>
      </c>
      <c r="C117">
        <v>7</v>
      </c>
      <c r="D117">
        <v>4</v>
      </c>
      <c r="E117">
        <v>3</v>
      </c>
      <c r="F117">
        <v>381</v>
      </c>
      <c r="G117">
        <v>700</v>
      </c>
      <c r="I117">
        <v>100</v>
      </c>
      <c r="J117" t="str">
        <f>VLOOKUP(Table1[[#This Row],[Gender]],$O$19:$P$20,2,FALSE)</f>
        <v>Female</v>
      </c>
      <c r="K117">
        <v>1</v>
      </c>
      <c r="L117" t="str">
        <f>VLOOKUP(Table1[[#This Row],[ParentEd]],$Q$19:$R$25,2,FALSE)</f>
        <v>High School</v>
      </c>
      <c r="M117">
        <v>1</v>
      </c>
    </row>
    <row r="118" spans="1:13" x14ac:dyDescent="0.25">
      <c r="A118">
        <v>1649</v>
      </c>
      <c r="B118" t="str">
        <f>VLOOKUP(Table1[[#This Row],[Province]],$O$2:$P$15,2,FALSE)</f>
        <v>Nova Scotia</v>
      </c>
      <c r="C118">
        <v>7</v>
      </c>
      <c r="D118">
        <v>2</v>
      </c>
      <c r="E118">
        <v>2</v>
      </c>
      <c r="J118" t="str">
        <f>VLOOKUP(Table1[[#This Row],[Gender]],$O$19:$P$20,2,FALSE)</f>
        <v>Female</v>
      </c>
      <c r="K118">
        <v>1</v>
      </c>
      <c r="L118" t="str">
        <f>VLOOKUP(Table1[[#This Row],[ParentEd]],$Q$19:$R$25,2,FALSE)</f>
        <v>College</v>
      </c>
      <c r="M118">
        <v>2</v>
      </c>
    </row>
    <row r="119" spans="1:13" x14ac:dyDescent="0.25">
      <c r="A119">
        <v>1657</v>
      </c>
      <c r="B119" t="str">
        <f>VLOOKUP(Table1[[#This Row],[Province]],$O$2:$P$15,2,FALSE)</f>
        <v>Nova Scotia</v>
      </c>
      <c r="C119">
        <v>7</v>
      </c>
      <c r="D119">
        <v>2</v>
      </c>
      <c r="E119">
        <v>3</v>
      </c>
      <c r="F119">
        <v>10000</v>
      </c>
      <c r="G119">
        <v>1000</v>
      </c>
      <c r="H119">
        <v>600</v>
      </c>
      <c r="I119">
        <v>200</v>
      </c>
      <c r="J119" t="str">
        <f>VLOOKUP(Table1[[#This Row],[Gender]],$O$19:$P$20,2,FALSE)</f>
        <v>Female</v>
      </c>
      <c r="K119">
        <v>1</v>
      </c>
      <c r="L119" t="str">
        <f>VLOOKUP(Table1[[#This Row],[ParentEd]],$Q$19:$R$25,2,FALSE)</f>
        <v>College</v>
      </c>
      <c r="M119">
        <v>2</v>
      </c>
    </row>
    <row r="120" spans="1:13" x14ac:dyDescent="0.25">
      <c r="A120">
        <v>1660</v>
      </c>
      <c r="B120" t="str">
        <f>VLOOKUP(Table1[[#This Row],[Province]],$O$2:$P$15,2,FALSE)</f>
        <v>Canada</v>
      </c>
      <c r="C120">
        <v>8</v>
      </c>
      <c r="D120">
        <v>2</v>
      </c>
      <c r="E120">
        <v>2</v>
      </c>
      <c r="F120">
        <v>6000</v>
      </c>
      <c r="G120">
        <v>1000</v>
      </c>
      <c r="H120">
        <v>1200</v>
      </c>
      <c r="I120">
        <v>200</v>
      </c>
      <c r="J120" t="str">
        <f>VLOOKUP(Table1[[#This Row],[Gender]],$O$19:$P$20,2,FALSE)</f>
        <v>Male</v>
      </c>
      <c r="K120">
        <v>0</v>
      </c>
      <c r="L120" t="str">
        <f>VLOOKUP(Table1[[#This Row],[ParentEd]],$Q$19:$R$25,2,FALSE)</f>
        <v>High School</v>
      </c>
      <c r="M120">
        <v>1</v>
      </c>
    </row>
    <row r="121" spans="1:13" x14ac:dyDescent="0.25">
      <c r="A121">
        <v>1664</v>
      </c>
      <c r="B121" t="str">
        <f>VLOOKUP(Table1[[#This Row],[Province]],$O$2:$P$15,2,FALSE)</f>
        <v>Nova Scotia</v>
      </c>
      <c r="C121">
        <v>7</v>
      </c>
      <c r="D121">
        <v>3</v>
      </c>
      <c r="E121">
        <v>3</v>
      </c>
      <c r="F121">
        <v>9000</v>
      </c>
      <c r="G121">
        <v>1000</v>
      </c>
      <c r="H121">
        <v>400</v>
      </c>
      <c r="I121">
        <v>200</v>
      </c>
      <c r="J121" t="str">
        <f>VLOOKUP(Table1[[#This Row],[Gender]],$O$19:$P$20,2,FALSE)</f>
        <v>Male</v>
      </c>
      <c r="K121">
        <v>0</v>
      </c>
      <c r="L121" t="str">
        <f>VLOOKUP(Table1[[#This Row],[ParentEd]],$Q$19:$R$25,2,FALSE)</f>
        <v>College</v>
      </c>
      <c r="M121">
        <v>2</v>
      </c>
    </row>
    <row r="122" spans="1:13" x14ac:dyDescent="0.25">
      <c r="A122">
        <v>1667</v>
      </c>
      <c r="B122" t="str">
        <f>VLOOKUP(Table1[[#This Row],[Province]],$O$2:$P$15,2,FALSE)</f>
        <v>Canada</v>
      </c>
      <c r="C122">
        <v>8</v>
      </c>
      <c r="D122">
        <v>5</v>
      </c>
      <c r="E122">
        <v>1</v>
      </c>
      <c r="F122">
        <v>4000</v>
      </c>
      <c r="G122">
        <v>400</v>
      </c>
      <c r="H122">
        <v>2000</v>
      </c>
      <c r="I122">
        <v>1200</v>
      </c>
      <c r="J122" t="str">
        <f>VLOOKUP(Table1[[#This Row],[Gender]],$O$19:$P$20,2,FALSE)</f>
        <v>Female</v>
      </c>
      <c r="K122">
        <v>1</v>
      </c>
      <c r="L122" t="str">
        <f>VLOOKUP(Table1[[#This Row],[ParentEd]],$Q$19:$R$25,2,FALSE)</f>
        <v>College</v>
      </c>
      <c r="M122">
        <v>2</v>
      </c>
    </row>
    <row r="123" spans="1:13" x14ac:dyDescent="0.25">
      <c r="A123">
        <v>1672</v>
      </c>
      <c r="B123" t="str">
        <f>VLOOKUP(Table1[[#This Row],[Province]],$O$2:$P$15,2,FALSE)</f>
        <v>Nova Scotia</v>
      </c>
      <c r="C123">
        <v>7</v>
      </c>
      <c r="D123">
        <v>2</v>
      </c>
      <c r="E123">
        <v>5</v>
      </c>
      <c r="F123">
        <v>4500</v>
      </c>
      <c r="G123">
        <v>1000</v>
      </c>
      <c r="H123">
        <v>1500</v>
      </c>
      <c r="I123">
        <v>1700</v>
      </c>
      <c r="J123" t="str">
        <f>VLOOKUP(Table1[[#This Row],[Gender]],$O$19:$P$20,2,FALSE)</f>
        <v>Male</v>
      </c>
      <c r="K123">
        <v>0</v>
      </c>
      <c r="L123" t="str">
        <f>VLOOKUP(Table1[[#This Row],[ParentEd]],$Q$19:$R$25,2,FALSE)</f>
        <v>High School</v>
      </c>
      <c r="M123">
        <v>1</v>
      </c>
    </row>
    <row r="124" spans="1:13" x14ac:dyDescent="0.25">
      <c r="A124">
        <v>1678</v>
      </c>
      <c r="B124" t="str">
        <f>VLOOKUP(Table1[[#This Row],[Province]],$O$2:$P$15,2,FALSE)</f>
        <v>Nova Scotia</v>
      </c>
      <c r="C124">
        <v>7</v>
      </c>
      <c r="D124">
        <v>3</v>
      </c>
      <c r="E124">
        <v>1</v>
      </c>
      <c r="F124">
        <v>15000</v>
      </c>
      <c r="G124">
        <v>4000</v>
      </c>
      <c r="I124">
        <v>80</v>
      </c>
      <c r="J124" t="str">
        <f>VLOOKUP(Table1[[#This Row],[Gender]],$O$19:$P$20,2,FALSE)</f>
        <v>Female</v>
      </c>
      <c r="K124">
        <v>1</v>
      </c>
      <c r="L124" t="str">
        <f>VLOOKUP(Table1[[#This Row],[ParentEd]],$Q$19:$R$25,2,FALSE)</f>
        <v>College</v>
      </c>
      <c r="M124">
        <v>2</v>
      </c>
    </row>
    <row r="125" spans="1:13" x14ac:dyDescent="0.25">
      <c r="A125">
        <v>1684</v>
      </c>
      <c r="B125" t="str">
        <f>VLOOKUP(Table1[[#This Row],[Province]],$O$2:$P$15,2,FALSE)</f>
        <v>Nova Scotia</v>
      </c>
      <c r="C125">
        <v>7</v>
      </c>
      <c r="D125">
        <v>2</v>
      </c>
      <c r="E125">
        <v>4</v>
      </c>
      <c r="F125">
        <v>6000</v>
      </c>
      <c r="G125">
        <v>600</v>
      </c>
      <c r="H125">
        <v>525</v>
      </c>
      <c r="I125">
        <v>300</v>
      </c>
      <c r="J125" t="str">
        <f>VLOOKUP(Table1[[#This Row],[Gender]],$O$19:$P$20,2,FALSE)</f>
        <v>Male</v>
      </c>
      <c r="K125">
        <v>0</v>
      </c>
      <c r="L125" t="str">
        <f>VLOOKUP(Table1[[#This Row],[ParentEd]],$Q$19:$R$25,2,FALSE)</f>
        <v>College</v>
      </c>
      <c r="M125">
        <v>2</v>
      </c>
    </row>
    <row r="126" spans="1:13" x14ac:dyDescent="0.25">
      <c r="A126">
        <v>1693</v>
      </c>
      <c r="B126" t="str">
        <f>VLOOKUP(Table1[[#This Row],[Province]],$O$2:$P$15,2,FALSE)</f>
        <v>Nova Scotia</v>
      </c>
      <c r="C126">
        <v>7</v>
      </c>
      <c r="D126">
        <v>3</v>
      </c>
      <c r="E126">
        <v>2</v>
      </c>
      <c r="F126">
        <v>7000</v>
      </c>
      <c r="G126">
        <v>600</v>
      </c>
      <c r="H126">
        <v>100</v>
      </c>
      <c r="I126">
        <v>300</v>
      </c>
      <c r="J126" t="str">
        <f>VLOOKUP(Table1[[#This Row],[Gender]],$O$19:$P$20,2,FALSE)</f>
        <v>Male</v>
      </c>
      <c r="K126">
        <v>0</v>
      </c>
      <c r="L126" t="str">
        <f>VLOOKUP(Table1[[#This Row],[ParentEd]],$Q$19:$R$25,2,FALSE)</f>
        <v>Bachelors</v>
      </c>
      <c r="M126">
        <v>3</v>
      </c>
    </row>
    <row r="127" spans="1:13" x14ac:dyDescent="0.25">
      <c r="A127">
        <v>1699</v>
      </c>
      <c r="B127" t="str">
        <f>VLOOKUP(Table1[[#This Row],[Province]],$O$2:$P$15,2,FALSE)</f>
        <v>Nova Scotia</v>
      </c>
      <c r="C127">
        <v>7</v>
      </c>
      <c r="D127">
        <v>3</v>
      </c>
      <c r="E127">
        <v>2</v>
      </c>
      <c r="F127">
        <v>4800</v>
      </c>
      <c r="G127">
        <v>1000</v>
      </c>
      <c r="H127">
        <v>100</v>
      </c>
      <c r="I127">
        <v>300</v>
      </c>
      <c r="J127" t="str">
        <f>VLOOKUP(Table1[[#This Row],[Gender]],$O$19:$P$20,2,FALSE)</f>
        <v>Female</v>
      </c>
      <c r="K127">
        <v>1</v>
      </c>
      <c r="L127" t="str">
        <f>VLOOKUP(Table1[[#This Row],[ParentEd]],$Q$19:$R$25,2,FALSE)</f>
        <v>College</v>
      </c>
      <c r="M127">
        <v>2</v>
      </c>
    </row>
    <row r="128" spans="1:13" x14ac:dyDescent="0.25">
      <c r="A128">
        <v>1724</v>
      </c>
      <c r="B128" t="str">
        <f>VLOOKUP(Table1[[#This Row],[Province]],$O$2:$P$15,2,FALSE)</f>
        <v>Nova Scotia</v>
      </c>
      <c r="C128">
        <v>7</v>
      </c>
      <c r="D128">
        <v>3</v>
      </c>
      <c r="E128">
        <v>5</v>
      </c>
      <c r="F128">
        <v>5500</v>
      </c>
      <c r="G128">
        <v>1000</v>
      </c>
      <c r="H128">
        <v>50</v>
      </c>
      <c r="I128">
        <v>50</v>
      </c>
      <c r="J128" t="str">
        <f>VLOOKUP(Table1[[#This Row],[Gender]],$O$19:$P$20,2,FALSE)</f>
        <v>Female</v>
      </c>
      <c r="K128">
        <v>1</v>
      </c>
      <c r="L128" t="str">
        <f>VLOOKUP(Table1[[#This Row],[ParentEd]],$Q$19:$R$25,2,FALSE)</f>
        <v>College</v>
      </c>
      <c r="M128">
        <v>2</v>
      </c>
    </row>
    <row r="129" spans="1:13" x14ac:dyDescent="0.25">
      <c r="A129">
        <v>1726</v>
      </c>
      <c r="B129" t="str">
        <f>VLOOKUP(Table1[[#This Row],[Province]],$O$2:$P$15,2,FALSE)</f>
        <v>Nova Scotia</v>
      </c>
      <c r="C129">
        <v>7</v>
      </c>
      <c r="D129">
        <v>4</v>
      </c>
      <c r="E129">
        <v>1</v>
      </c>
      <c r="F129">
        <v>4000</v>
      </c>
      <c r="G129">
        <v>1000</v>
      </c>
      <c r="H129">
        <v>1500</v>
      </c>
      <c r="I129">
        <v>250</v>
      </c>
      <c r="J129" t="str">
        <f>VLOOKUP(Table1[[#This Row],[Gender]],$O$19:$P$20,2,FALSE)</f>
        <v>Female</v>
      </c>
      <c r="K129">
        <v>1</v>
      </c>
      <c r="L129" t="str">
        <f>VLOOKUP(Table1[[#This Row],[ParentEd]],$Q$19:$R$25,2,FALSE)</f>
        <v>College</v>
      </c>
      <c r="M129">
        <v>2</v>
      </c>
    </row>
    <row r="130" spans="1:13" x14ac:dyDescent="0.25">
      <c r="A130">
        <v>1736</v>
      </c>
      <c r="B130" t="str">
        <f>VLOOKUP(Table1[[#This Row],[Province]],$O$2:$P$15,2,FALSE)</f>
        <v>International</v>
      </c>
      <c r="C130">
        <v>14</v>
      </c>
      <c r="D130">
        <v>3</v>
      </c>
      <c r="E130">
        <v>2</v>
      </c>
      <c r="J130" t="str">
        <f>VLOOKUP(Table1[[#This Row],[Gender]],$O$19:$P$20,2,FALSE)</f>
        <v>Male</v>
      </c>
      <c r="L130" t="e">
        <f>VLOOKUP(Table1[[#This Row],[ParentEd]],$Q$19:$R$25,2,FALSE)</f>
        <v>#N/A</v>
      </c>
    </row>
    <row r="131" spans="1:13" x14ac:dyDescent="0.25">
      <c r="A131">
        <v>1737</v>
      </c>
      <c r="B131" t="str">
        <f>VLOOKUP(Table1[[#This Row],[Province]],$O$2:$P$15,2,FALSE)</f>
        <v>Canada</v>
      </c>
      <c r="C131">
        <v>3</v>
      </c>
      <c r="D131">
        <v>2</v>
      </c>
      <c r="E131">
        <v>1</v>
      </c>
      <c r="F131">
        <v>13000</v>
      </c>
      <c r="G131">
        <v>1000</v>
      </c>
      <c r="H131">
        <v>300</v>
      </c>
      <c r="I131">
        <v>50</v>
      </c>
      <c r="J131" t="str">
        <f>VLOOKUP(Table1[[#This Row],[Gender]],$O$19:$P$20,2,FALSE)</f>
        <v>Female</v>
      </c>
      <c r="K131">
        <v>1</v>
      </c>
      <c r="L131" t="str">
        <f>VLOOKUP(Table1[[#This Row],[ParentEd]],$Q$19:$R$25,2,FALSE)</f>
        <v>Advanced</v>
      </c>
      <c r="M131">
        <v>4</v>
      </c>
    </row>
    <row r="132" spans="1:13" x14ac:dyDescent="0.25">
      <c r="A132">
        <v>1744</v>
      </c>
      <c r="B132" t="str">
        <f>VLOOKUP(Table1[[#This Row],[Province]],$O$2:$P$15,2,FALSE)</f>
        <v>Nova Scotia</v>
      </c>
      <c r="C132">
        <v>7</v>
      </c>
      <c r="D132">
        <v>2</v>
      </c>
      <c r="E132">
        <v>2</v>
      </c>
      <c r="F132">
        <v>5000</v>
      </c>
      <c r="G132">
        <v>1100</v>
      </c>
      <c r="H132">
        <v>700</v>
      </c>
      <c r="I132">
        <v>300</v>
      </c>
      <c r="J132" t="str">
        <f>VLOOKUP(Table1[[#This Row],[Gender]],$O$19:$P$20,2,FALSE)</f>
        <v>Male</v>
      </c>
      <c r="K132">
        <v>0</v>
      </c>
      <c r="L132" t="str">
        <f>VLOOKUP(Table1[[#This Row],[ParentEd]],$Q$19:$R$25,2,FALSE)</f>
        <v>Advanced</v>
      </c>
      <c r="M132">
        <v>5</v>
      </c>
    </row>
    <row r="133" spans="1:13" x14ac:dyDescent="0.25">
      <c r="A133">
        <v>1764</v>
      </c>
      <c r="B133" t="str">
        <f>VLOOKUP(Table1[[#This Row],[Province]],$O$2:$P$15,2,FALSE)</f>
        <v>Nova Scotia</v>
      </c>
      <c r="C133">
        <v>7</v>
      </c>
      <c r="J133" t="str">
        <f>VLOOKUP(Table1[[#This Row],[Gender]],$O$19:$P$20,2,FALSE)</f>
        <v>Male</v>
      </c>
      <c r="L133" t="e">
        <f>VLOOKUP(Table1[[#This Row],[ParentEd]],$Q$19:$R$25,2,FALSE)</f>
        <v>#N/A</v>
      </c>
    </row>
    <row r="134" spans="1:13" x14ac:dyDescent="0.25">
      <c r="A134">
        <v>1768</v>
      </c>
      <c r="B134" t="str">
        <f>VLOOKUP(Table1[[#This Row],[Province]],$O$2:$P$15,2,FALSE)</f>
        <v>International</v>
      </c>
      <c r="C134">
        <v>14</v>
      </c>
      <c r="D134">
        <v>1</v>
      </c>
      <c r="E134">
        <v>1</v>
      </c>
      <c r="F134">
        <v>26000</v>
      </c>
      <c r="G134">
        <v>600</v>
      </c>
      <c r="H134">
        <v>8000</v>
      </c>
      <c r="I134">
        <v>90</v>
      </c>
      <c r="J134" t="str">
        <f>VLOOKUP(Table1[[#This Row],[Gender]],$O$19:$P$20,2,FALSE)</f>
        <v>Female</v>
      </c>
      <c r="K134">
        <v>1</v>
      </c>
      <c r="L134" t="str">
        <f>VLOOKUP(Table1[[#This Row],[ParentEd]],$Q$19:$R$25,2,FALSE)</f>
        <v>Advanced</v>
      </c>
      <c r="M134">
        <v>5</v>
      </c>
    </row>
    <row r="135" spans="1:13" x14ac:dyDescent="0.25">
      <c r="A135">
        <v>1775</v>
      </c>
      <c r="B135" t="str">
        <f>VLOOKUP(Table1[[#This Row],[Province]],$O$2:$P$15,2,FALSE)</f>
        <v>Nova Scotia</v>
      </c>
      <c r="C135">
        <v>7</v>
      </c>
      <c r="D135">
        <v>2</v>
      </c>
      <c r="E135">
        <v>2</v>
      </c>
      <c r="F135">
        <v>12000</v>
      </c>
      <c r="G135">
        <v>600</v>
      </c>
      <c r="H135">
        <v>50</v>
      </c>
      <c r="I135">
        <v>20</v>
      </c>
      <c r="J135" t="str">
        <f>VLOOKUP(Table1[[#This Row],[Gender]],$O$19:$P$20,2,FALSE)</f>
        <v>Female</v>
      </c>
      <c r="K135">
        <v>1</v>
      </c>
      <c r="L135" t="str">
        <f>VLOOKUP(Table1[[#This Row],[ParentEd]],$Q$19:$R$25,2,FALSE)</f>
        <v>Bachelors</v>
      </c>
      <c r="M135">
        <v>3</v>
      </c>
    </row>
    <row r="136" spans="1:13" x14ac:dyDescent="0.25">
      <c r="A136">
        <v>1780</v>
      </c>
      <c r="B136" t="str">
        <f>VLOOKUP(Table1[[#This Row],[Province]],$O$2:$P$15,2,FALSE)</f>
        <v>Nova Scotia</v>
      </c>
      <c r="C136">
        <v>7</v>
      </c>
      <c r="D136">
        <v>3</v>
      </c>
      <c r="E136">
        <v>1</v>
      </c>
      <c r="F136">
        <v>6000</v>
      </c>
      <c r="G136">
        <v>1000</v>
      </c>
      <c r="H136">
        <v>800</v>
      </c>
      <c r="I136">
        <v>200</v>
      </c>
      <c r="J136" t="str">
        <f>VLOOKUP(Table1[[#This Row],[Gender]],$O$19:$P$20,2,FALSE)</f>
        <v>Female</v>
      </c>
      <c r="K136">
        <v>1</v>
      </c>
      <c r="L136" t="str">
        <f>VLOOKUP(Table1[[#This Row],[ParentEd]],$Q$19:$R$25,2,FALSE)</f>
        <v>College</v>
      </c>
      <c r="M136">
        <v>2</v>
      </c>
    </row>
    <row r="137" spans="1:13" x14ac:dyDescent="0.25">
      <c r="A137">
        <v>1781</v>
      </c>
      <c r="B137" t="str">
        <f>VLOOKUP(Table1[[#This Row],[Province]],$O$2:$P$15,2,FALSE)</f>
        <v>Nova Scotia</v>
      </c>
      <c r="C137">
        <v>7</v>
      </c>
      <c r="D137">
        <v>3</v>
      </c>
      <c r="E137">
        <v>2</v>
      </c>
      <c r="J137" t="str">
        <f>VLOOKUP(Table1[[#This Row],[Gender]],$O$19:$P$20,2,FALSE)</f>
        <v>Male</v>
      </c>
      <c r="L137" t="e">
        <f>VLOOKUP(Table1[[#This Row],[ParentEd]],$Q$19:$R$25,2,FALSE)</f>
        <v>#N/A</v>
      </c>
    </row>
    <row r="138" spans="1:13" x14ac:dyDescent="0.25">
      <c r="A138">
        <v>1797</v>
      </c>
      <c r="B138" t="str">
        <f>VLOOKUP(Table1[[#This Row],[Province]],$O$2:$P$15,2,FALSE)</f>
        <v>International</v>
      </c>
      <c r="C138">
        <v>14</v>
      </c>
      <c r="D138">
        <v>2</v>
      </c>
      <c r="E138">
        <v>2</v>
      </c>
      <c r="F138">
        <v>20000</v>
      </c>
      <c r="G138">
        <v>1200</v>
      </c>
      <c r="H138">
        <v>1000</v>
      </c>
      <c r="I138">
        <v>200</v>
      </c>
      <c r="J138" t="str">
        <f>VLOOKUP(Table1[[#This Row],[Gender]],$O$19:$P$20,2,FALSE)</f>
        <v>Female</v>
      </c>
      <c r="K138">
        <v>1</v>
      </c>
      <c r="L138" t="str">
        <f>VLOOKUP(Table1[[#This Row],[ParentEd]],$Q$19:$R$25,2,FALSE)</f>
        <v>High School</v>
      </c>
      <c r="M138">
        <v>1</v>
      </c>
    </row>
    <row r="139" spans="1:13" x14ac:dyDescent="0.25">
      <c r="A139">
        <v>1837</v>
      </c>
      <c r="B139" t="str">
        <f>VLOOKUP(Table1[[#This Row],[Province]],$O$2:$P$15,2,FALSE)</f>
        <v>International</v>
      </c>
      <c r="C139">
        <v>14</v>
      </c>
      <c r="D139">
        <v>3</v>
      </c>
      <c r="E139">
        <v>1</v>
      </c>
      <c r="F139">
        <v>12000</v>
      </c>
      <c r="G139">
        <v>2000</v>
      </c>
      <c r="H139">
        <v>1000</v>
      </c>
      <c r="I139">
        <v>300</v>
      </c>
      <c r="J139" t="str">
        <f>VLOOKUP(Table1[[#This Row],[Gender]],$O$19:$P$20,2,FALSE)</f>
        <v>Male</v>
      </c>
      <c r="K139">
        <v>0</v>
      </c>
      <c r="L139" t="str">
        <f>VLOOKUP(Table1[[#This Row],[ParentEd]],$Q$19:$R$25,2,FALSE)</f>
        <v>College</v>
      </c>
      <c r="M139">
        <v>2</v>
      </c>
    </row>
    <row r="140" spans="1:13" x14ac:dyDescent="0.25">
      <c r="A140">
        <v>1847</v>
      </c>
      <c r="B140" t="str">
        <f>VLOOKUP(Table1[[#This Row],[Province]],$O$2:$P$15,2,FALSE)</f>
        <v>Nova Scotia</v>
      </c>
      <c r="C140">
        <v>7</v>
      </c>
      <c r="D140">
        <v>3</v>
      </c>
      <c r="E140">
        <v>1</v>
      </c>
      <c r="F140">
        <v>6000</v>
      </c>
      <c r="G140">
        <v>2000</v>
      </c>
      <c r="H140">
        <v>1000</v>
      </c>
      <c r="I140">
        <v>50</v>
      </c>
      <c r="J140" t="str">
        <f>VLOOKUP(Table1[[#This Row],[Gender]],$O$19:$P$20,2,FALSE)</f>
        <v>Female</v>
      </c>
      <c r="K140">
        <v>1</v>
      </c>
      <c r="L140" t="str">
        <f>VLOOKUP(Table1[[#This Row],[ParentEd]],$Q$19:$R$25,2,FALSE)</f>
        <v>College</v>
      </c>
      <c r="M140">
        <v>2</v>
      </c>
    </row>
    <row r="141" spans="1:13" x14ac:dyDescent="0.25">
      <c r="A141">
        <v>1862</v>
      </c>
      <c r="B141" t="str">
        <f>VLOOKUP(Table1[[#This Row],[Province]],$O$2:$P$15,2,FALSE)</f>
        <v>Nova Scotia</v>
      </c>
      <c r="C141">
        <v>7</v>
      </c>
      <c r="D141">
        <v>2</v>
      </c>
      <c r="E141">
        <v>2</v>
      </c>
      <c r="F141">
        <v>5000</v>
      </c>
      <c r="G141">
        <v>1000</v>
      </c>
      <c r="H141">
        <v>1100</v>
      </c>
      <c r="I141">
        <v>100</v>
      </c>
      <c r="J141" t="str">
        <f>VLOOKUP(Table1[[#This Row],[Gender]],$O$19:$P$20,2,FALSE)</f>
        <v>Female</v>
      </c>
      <c r="K141">
        <v>1</v>
      </c>
      <c r="L141" t="str">
        <f>VLOOKUP(Table1[[#This Row],[ParentEd]],$Q$19:$R$25,2,FALSE)</f>
        <v>College</v>
      </c>
      <c r="M141">
        <v>2</v>
      </c>
    </row>
    <row r="142" spans="1:13" x14ac:dyDescent="0.25">
      <c r="A142">
        <v>1899</v>
      </c>
      <c r="B142" t="str">
        <f>VLOOKUP(Table1[[#This Row],[Province]],$O$2:$P$15,2,FALSE)</f>
        <v>Canada</v>
      </c>
      <c r="C142">
        <v>8</v>
      </c>
      <c r="D142">
        <v>2</v>
      </c>
      <c r="E142">
        <v>2</v>
      </c>
      <c r="F142">
        <v>5500</v>
      </c>
      <c r="G142">
        <v>1000</v>
      </c>
      <c r="H142">
        <v>700</v>
      </c>
      <c r="I142">
        <v>75</v>
      </c>
      <c r="J142" t="str">
        <f>VLOOKUP(Table1[[#This Row],[Gender]],$O$19:$P$20,2,FALSE)</f>
        <v>Female</v>
      </c>
      <c r="K142">
        <v>1</v>
      </c>
      <c r="L142" t="str">
        <f>VLOOKUP(Table1[[#This Row],[ParentEd]],$Q$19:$R$25,2,FALSE)</f>
        <v>College</v>
      </c>
      <c r="M142">
        <v>2</v>
      </c>
    </row>
    <row r="143" spans="1:13" x14ac:dyDescent="0.25">
      <c r="A143">
        <v>1902</v>
      </c>
      <c r="B143" t="str">
        <f>VLOOKUP(Table1[[#This Row],[Province]],$O$2:$P$15,2,FALSE)</f>
        <v>Nova Scotia</v>
      </c>
      <c r="C143">
        <v>7</v>
      </c>
      <c r="D143">
        <v>2</v>
      </c>
      <c r="E143">
        <v>2</v>
      </c>
      <c r="F143">
        <v>5600</v>
      </c>
      <c r="G143">
        <v>1000</v>
      </c>
      <c r="H143">
        <v>40</v>
      </c>
      <c r="I143">
        <v>20</v>
      </c>
      <c r="J143" t="str">
        <f>VLOOKUP(Table1[[#This Row],[Gender]],$O$19:$P$20,2,FALSE)</f>
        <v>Female</v>
      </c>
      <c r="K143">
        <v>1</v>
      </c>
      <c r="L143" t="str">
        <f>VLOOKUP(Table1[[#This Row],[ParentEd]],$Q$19:$R$25,2,FALSE)</f>
        <v>College</v>
      </c>
      <c r="M143">
        <v>2</v>
      </c>
    </row>
    <row r="144" spans="1:13" x14ac:dyDescent="0.25">
      <c r="A144">
        <v>1939</v>
      </c>
      <c r="B144" t="str">
        <f>VLOOKUP(Table1[[#This Row],[Province]],$O$2:$P$15,2,FALSE)</f>
        <v>Canada</v>
      </c>
      <c r="C144">
        <v>8</v>
      </c>
      <c r="D144">
        <v>2</v>
      </c>
      <c r="E144">
        <v>2</v>
      </c>
      <c r="F144">
        <v>12000</v>
      </c>
      <c r="G144">
        <v>1000</v>
      </c>
      <c r="H144">
        <v>100</v>
      </c>
      <c r="I144">
        <v>100</v>
      </c>
      <c r="J144" t="str">
        <f>VLOOKUP(Table1[[#This Row],[Gender]],$O$19:$P$20,2,FALSE)</f>
        <v>Female</v>
      </c>
      <c r="K144">
        <v>1</v>
      </c>
      <c r="L144" t="str">
        <f>VLOOKUP(Table1[[#This Row],[ParentEd]],$Q$19:$R$25,2,FALSE)</f>
        <v>Advanced</v>
      </c>
      <c r="M144">
        <v>5</v>
      </c>
    </row>
    <row r="145" spans="1:13" x14ac:dyDescent="0.25">
      <c r="A145">
        <v>1951</v>
      </c>
      <c r="B145" t="str">
        <f>VLOOKUP(Table1[[#This Row],[Province]],$O$2:$P$15,2,FALSE)</f>
        <v>Nova Scotia</v>
      </c>
      <c r="C145">
        <v>7</v>
      </c>
      <c r="D145">
        <v>1</v>
      </c>
      <c r="E145">
        <v>3</v>
      </c>
      <c r="F145">
        <v>12000</v>
      </c>
      <c r="G145">
        <v>600</v>
      </c>
      <c r="H145">
        <v>750</v>
      </c>
      <c r="I145">
        <v>100</v>
      </c>
      <c r="J145" t="str">
        <f>VLOOKUP(Table1[[#This Row],[Gender]],$O$19:$P$20,2,FALSE)</f>
        <v>Male</v>
      </c>
      <c r="K145">
        <v>0</v>
      </c>
      <c r="L145" t="str">
        <f>VLOOKUP(Table1[[#This Row],[ParentEd]],$Q$19:$R$25,2,FALSE)</f>
        <v>High School</v>
      </c>
      <c r="M145">
        <v>1</v>
      </c>
    </row>
    <row r="146" spans="1:13" x14ac:dyDescent="0.25">
      <c r="A146">
        <v>1963</v>
      </c>
      <c r="B146" t="str">
        <f>VLOOKUP(Table1[[#This Row],[Province]],$O$2:$P$15,2,FALSE)</f>
        <v>Nova Scotia</v>
      </c>
      <c r="C146">
        <v>7</v>
      </c>
      <c r="D146">
        <v>4</v>
      </c>
      <c r="E146">
        <v>1</v>
      </c>
      <c r="F146">
        <v>7000</v>
      </c>
      <c r="G146">
        <v>1000</v>
      </c>
      <c r="H146">
        <v>700</v>
      </c>
      <c r="I146">
        <v>150</v>
      </c>
      <c r="J146" t="str">
        <f>VLOOKUP(Table1[[#This Row],[Gender]],$O$19:$P$20,2,FALSE)</f>
        <v>Female</v>
      </c>
      <c r="K146">
        <v>1</v>
      </c>
      <c r="L146" t="str">
        <f>VLOOKUP(Table1[[#This Row],[ParentEd]],$Q$19:$R$25,2,FALSE)</f>
        <v>High School</v>
      </c>
      <c r="M146">
        <v>1</v>
      </c>
    </row>
    <row r="147" spans="1:13" x14ac:dyDescent="0.25">
      <c r="A147">
        <v>1978</v>
      </c>
      <c r="B147" t="str">
        <f>VLOOKUP(Table1[[#This Row],[Province]],$O$2:$P$15,2,FALSE)</f>
        <v>International</v>
      </c>
      <c r="C147">
        <v>14</v>
      </c>
      <c r="D147">
        <v>3</v>
      </c>
      <c r="E147">
        <v>2</v>
      </c>
      <c r="J147" t="str">
        <f>VLOOKUP(Table1[[#This Row],[Gender]],$O$19:$P$20,2,FALSE)</f>
        <v>Male</v>
      </c>
      <c r="L147" t="e">
        <f>VLOOKUP(Table1[[#This Row],[ParentEd]],$Q$19:$R$25,2,FALSE)</f>
        <v>#N/A</v>
      </c>
    </row>
    <row r="148" spans="1:13" x14ac:dyDescent="0.25">
      <c r="A148">
        <v>2000</v>
      </c>
      <c r="B148" t="str">
        <f>VLOOKUP(Table1[[#This Row],[Province]],$O$2:$P$15,2,FALSE)</f>
        <v>Nova Scotia</v>
      </c>
      <c r="C148">
        <v>7</v>
      </c>
      <c r="D148">
        <v>2</v>
      </c>
      <c r="E148">
        <v>1</v>
      </c>
      <c r="F148">
        <v>7500</v>
      </c>
      <c r="G148">
        <v>1500</v>
      </c>
      <c r="H148">
        <v>100</v>
      </c>
      <c r="I148">
        <v>500</v>
      </c>
      <c r="J148" t="str">
        <f>VLOOKUP(Table1[[#This Row],[Gender]],$O$19:$P$20,2,FALSE)</f>
        <v>Male</v>
      </c>
      <c r="K148">
        <v>0</v>
      </c>
      <c r="L148" t="str">
        <f>VLOOKUP(Table1[[#This Row],[ParentEd]],$Q$19:$R$25,2,FALSE)</f>
        <v>Bachelors</v>
      </c>
      <c r="M148">
        <v>3</v>
      </c>
    </row>
    <row r="149" spans="1:13" x14ac:dyDescent="0.25">
      <c r="A149">
        <v>2004</v>
      </c>
      <c r="B149" t="str">
        <f>VLOOKUP(Table1[[#This Row],[Province]],$O$2:$P$15,2,FALSE)</f>
        <v>Canada</v>
      </c>
      <c r="C149">
        <v>8</v>
      </c>
      <c r="D149">
        <v>2</v>
      </c>
      <c r="E149">
        <v>2</v>
      </c>
      <c r="F149">
        <v>7000</v>
      </c>
      <c r="G149">
        <v>1000</v>
      </c>
      <c r="H149">
        <v>1000</v>
      </c>
      <c r="I149">
        <v>200</v>
      </c>
      <c r="J149" t="str">
        <f>VLOOKUP(Table1[[#This Row],[Gender]],$O$19:$P$20,2,FALSE)</f>
        <v>Female</v>
      </c>
      <c r="K149">
        <v>1</v>
      </c>
      <c r="L149" t="str">
        <f>VLOOKUP(Table1[[#This Row],[ParentEd]],$Q$19:$R$25,2,FALSE)</f>
        <v>Bachelors</v>
      </c>
      <c r="M149">
        <v>3</v>
      </c>
    </row>
    <row r="150" spans="1:13" x14ac:dyDescent="0.25">
      <c r="A150">
        <v>2062</v>
      </c>
      <c r="B150" t="str">
        <f>VLOOKUP(Table1[[#This Row],[Province]],$O$2:$P$15,2,FALSE)</f>
        <v>Nova Scotia</v>
      </c>
      <c r="C150">
        <v>7</v>
      </c>
      <c r="D150">
        <v>3</v>
      </c>
      <c r="E150">
        <v>1</v>
      </c>
      <c r="F150">
        <v>10000</v>
      </c>
      <c r="G150">
        <v>500</v>
      </c>
      <c r="H150">
        <v>90</v>
      </c>
      <c r="I150">
        <v>180</v>
      </c>
      <c r="J150" t="str">
        <f>VLOOKUP(Table1[[#This Row],[Gender]],$O$19:$P$20,2,FALSE)</f>
        <v>Female</v>
      </c>
      <c r="K150">
        <v>1</v>
      </c>
      <c r="L150" t="str">
        <f>VLOOKUP(Table1[[#This Row],[ParentEd]],$Q$19:$R$25,2,FALSE)</f>
        <v>High School</v>
      </c>
      <c r="M150">
        <v>1</v>
      </c>
    </row>
    <row r="151" spans="1:13" x14ac:dyDescent="0.25">
      <c r="A151">
        <v>2075</v>
      </c>
      <c r="B151" t="str">
        <f>VLOOKUP(Table1[[#This Row],[Province]],$O$2:$P$15,2,FALSE)</f>
        <v>Nova Scotia</v>
      </c>
      <c r="C151">
        <v>7</v>
      </c>
      <c r="D151">
        <v>5</v>
      </c>
      <c r="E151">
        <v>2</v>
      </c>
      <c r="F151">
        <v>5000</v>
      </c>
      <c r="G151">
        <v>1100</v>
      </c>
      <c r="H151">
        <v>700</v>
      </c>
      <c r="I151">
        <v>120</v>
      </c>
      <c r="J151" t="str">
        <f>VLOOKUP(Table1[[#This Row],[Gender]],$O$19:$P$20,2,FALSE)</f>
        <v>Female</v>
      </c>
      <c r="K151">
        <v>1</v>
      </c>
      <c r="L151" t="str">
        <f>VLOOKUP(Table1[[#This Row],[ParentEd]],$Q$19:$R$25,2,FALSE)</f>
        <v>Advanced</v>
      </c>
      <c r="M151">
        <v>5</v>
      </c>
    </row>
    <row r="152" spans="1:13" x14ac:dyDescent="0.25">
      <c r="A152">
        <v>2106</v>
      </c>
      <c r="B152" t="str">
        <f>VLOOKUP(Table1[[#This Row],[Province]],$O$2:$P$15,2,FALSE)</f>
        <v>Nova Scotia</v>
      </c>
      <c r="C152">
        <v>7</v>
      </c>
      <c r="J152" t="str">
        <f>VLOOKUP(Table1[[#This Row],[Gender]],$O$19:$P$20,2,FALSE)</f>
        <v>Male</v>
      </c>
      <c r="L152" t="e">
        <f>VLOOKUP(Table1[[#This Row],[ParentEd]],$Q$19:$R$25,2,FALSE)</f>
        <v>#N/A</v>
      </c>
    </row>
    <row r="153" spans="1:13" x14ac:dyDescent="0.25">
      <c r="A153">
        <v>2118</v>
      </c>
      <c r="B153" t="str">
        <f>VLOOKUP(Table1[[#This Row],[Province]],$O$2:$P$15,2,FALSE)</f>
        <v>Nova Scotia</v>
      </c>
      <c r="C153">
        <v>7</v>
      </c>
      <c r="D153">
        <v>2</v>
      </c>
      <c r="E153">
        <v>5</v>
      </c>
      <c r="F153">
        <v>6000</v>
      </c>
      <c r="G153">
        <v>1000</v>
      </c>
      <c r="H153">
        <v>1000</v>
      </c>
      <c r="I153">
        <v>100</v>
      </c>
      <c r="J153" t="str">
        <f>VLOOKUP(Table1[[#This Row],[Gender]],$O$19:$P$20,2,FALSE)</f>
        <v>Female</v>
      </c>
      <c r="K153">
        <v>1</v>
      </c>
      <c r="L153" t="str">
        <f>VLOOKUP(Table1[[#This Row],[ParentEd]],$Q$19:$R$25,2,FALSE)</f>
        <v>Advanced</v>
      </c>
      <c r="M153">
        <v>5</v>
      </c>
    </row>
    <row r="154" spans="1:13" x14ac:dyDescent="0.25">
      <c r="A154">
        <v>2132</v>
      </c>
      <c r="B154" t="str">
        <f>VLOOKUP(Table1[[#This Row],[Province]],$O$2:$P$15,2,FALSE)</f>
        <v>Nova Scotia</v>
      </c>
      <c r="C154">
        <v>7</v>
      </c>
      <c r="D154">
        <v>1</v>
      </c>
      <c r="E154">
        <v>1</v>
      </c>
      <c r="F154">
        <v>6000</v>
      </c>
      <c r="G154">
        <v>2000</v>
      </c>
      <c r="H154">
        <v>0</v>
      </c>
      <c r="I154">
        <v>0</v>
      </c>
      <c r="J154" t="str">
        <f>VLOOKUP(Table1[[#This Row],[Gender]],$O$19:$P$20,2,FALSE)</f>
        <v>Female</v>
      </c>
      <c r="K154">
        <v>1</v>
      </c>
      <c r="L154" t="str">
        <f>VLOOKUP(Table1[[#This Row],[ParentEd]],$Q$19:$R$25,2,FALSE)</f>
        <v>High School</v>
      </c>
      <c r="M154">
        <v>1</v>
      </c>
    </row>
    <row r="155" spans="1:13" x14ac:dyDescent="0.25">
      <c r="A155">
        <v>2133</v>
      </c>
      <c r="B155" t="str">
        <f>VLOOKUP(Table1[[#This Row],[Province]],$O$2:$P$15,2,FALSE)</f>
        <v>Nova Scotia</v>
      </c>
      <c r="C155">
        <v>7</v>
      </c>
      <c r="D155">
        <v>4</v>
      </c>
      <c r="E155">
        <v>2</v>
      </c>
      <c r="F155">
        <v>5500</v>
      </c>
      <c r="G155">
        <v>1000</v>
      </c>
      <c r="H155">
        <v>800</v>
      </c>
      <c r="I155">
        <v>150</v>
      </c>
      <c r="J155" t="str">
        <f>VLOOKUP(Table1[[#This Row],[Gender]],$O$19:$P$20,2,FALSE)</f>
        <v>Female</v>
      </c>
      <c r="K155">
        <v>1</v>
      </c>
      <c r="L155" t="str">
        <f>VLOOKUP(Table1[[#This Row],[ParentEd]],$Q$19:$R$25,2,FALSE)</f>
        <v>Bachelors</v>
      </c>
      <c r="M155">
        <v>3</v>
      </c>
    </row>
    <row r="156" spans="1:13" x14ac:dyDescent="0.25">
      <c r="A156">
        <v>2164</v>
      </c>
      <c r="B156" t="str">
        <f>VLOOKUP(Table1[[#This Row],[Province]],$O$2:$P$15,2,FALSE)</f>
        <v>Nova Scotia</v>
      </c>
      <c r="C156">
        <v>7</v>
      </c>
      <c r="D156">
        <v>2</v>
      </c>
      <c r="E156">
        <v>1</v>
      </c>
      <c r="F156">
        <v>8000</v>
      </c>
      <c r="G156">
        <v>250</v>
      </c>
      <c r="H156">
        <v>40</v>
      </c>
      <c r="I156">
        <v>0</v>
      </c>
      <c r="J156" t="str">
        <f>VLOOKUP(Table1[[#This Row],[Gender]],$O$19:$P$20,2,FALSE)</f>
        <v>Male</v>
      </c>
      <c r="K156">
        <v>0</v>
      </c>
      <c r="L156" t="str">
        <f>VLOOKUP(Table1[[#This Row],[ParentEd]],$Q$19:$R$25,2,FALSE)</f>
        <v>College</v>
      </c>
      <c r="M156">
        <v>2</v>
      </c>
    </row>
    <row r="157" spans="1:13" x14ac:dyDescent="0.25">
      <c r="A157">
        <v>2174</v>
      </c>
      <c r="B157" t="str">
        <f>VLOOKUP(Table1[[#This Row],[Province]],$O$2:$P$15,2,FALSE)</f>
        <v>Canada</v>
      </c>
      <c r="C157">
        <v>1</v>
      </c>
      <c r="D157">
        <v>2</v>
      </c>
      <c r="E157">
        <v>1</v>
      </c>
      <c r="F157">
        <v>10000</v>
      </c>
      <c r="G157">
        <v>5000</v>
      </c>
      <c r="H157">
        <v>4000</v>
      </c>
      <c r="I157">
        <v>3000</v>
      </c>
      <c r="J157" t="str">
        <f>VLOOKUP(Table1[[#This Row],[Gender]],$O$19:$P$20,2,FALSE)</f>
        <v>Female</v>
      </c>
      <c r="K157">
        <v>1</v>
      </c>
      <c r="L157" t="str">
        <f>VLOOKUP(Table1[[#This Row],[ParentEd]],$Q$19:$R$25,2,FALSE)</f>
        <v>Advanced</v>
      </c>
      <c r="M157">
        <v>5</v>
      </c>
    </row>
    <row r="158" spans="1:13" x14ac:dyDescent="0.25">
      <c r="A158">
        <v>2183</v>
      </c>
      <c r="B158" t="str">
        <f>VLOOKUP(Table1[[#This Row],[Province]],$O$2:$P$15,2,FALSE)</f>
        <v>Canada</v>
      </c>
      <c r="C158">
        <v>3</v>
      </c>
      <c r="D158">
        <v>3</v>
      </c>
      <c r="E158">
        <v>1</v>
      </c>
      <c r="F158">
        <v>8000</v>
      </c>
      <c r="G158">
        <v>700</v>
      </c>
      <c r="H158">
        <v>1200</v>
      </c>
      <c r="I158">
        <v>200</v>
      </c>
      <c r="J158" t="str">
        <f>VLOOKUP(Table1[[#This Row],[Gender]],$O$19:$P$20,2,FALSE)</f>
        <v>Male</v>
      </c>
      <c r="K158">
        <v>0</v>
      </c>
      <c r="L158" t="str">
        <f>VLOOKUP(Table1[[#This Row],[ParentEd]],$Q$19:$R$25,2,FALSE)</f>
        <v>Advanced</v>
      </c>
      <c r="M158">
        <v>6</v>
      </c>
    </row>
    <row r="159" spans="1:13" x14ac:dyDescent="0.25">
      <c r="A159">
        <v>2184</v>
      </c>
      <c r="B159" t="str">
        <f>VLOOKUP(Table1[[#This Row],[Province]],$O$2:$P$15,2,FALSE)</f>
        <v>Nova Scotia</v>
      </c>
      <c r="C159">
        <v>7</v>
      </c>
      <c r="D159">
        <v>3</v>
      </c>
      <c r="E159">
        <v>2</v>
      </c>
      <c r="F159">
        <v>6000</v>
      </c>
      <c r="G159">
        <v>700</v>
      </c>
      <c r="H159">
        <v>100</v>
      </c>
      <c r="I159">
        <v>250</v>
      </c>
      <c r="J159" t="str">
        <f>VLOOKUP(Table1[[#This Row],[Gender]],$O$19:$P$20,2,FALSE)</f>
        <v>Male</v>
      </c>
      <c r="K159">
        <v>0</v>
      </c>
      <c r="L159" t="str">
        <f>VLOOKUP(Table1[[#This Row],[ParentEd]],$Q$19:$R$25,2,FALSE)</f>
        <v>College</v>
      </c>
      <c r="M159">
        <v>2</v>
      </c>
    </row>
    <row r="160" spans="1:13" x14ac:dyDescent="0.25">
      <c r="A160">
        <v>2202</v>
      </c>
      <c r="B160" t="str">
        <f>VLOOKUP(Table1[[#This Row],[Province]],$O$2:$P$15,2,FALSE)</f>
        <v>Nova Scotia</v>
      </c>
      <c r="C160">
        <v>7</v>
      </c>
      <c r="D160">
        <v>2</v>
      </c>
      <c r="E160">
        <v>1</v>
      </c>
      <c r="J160" t="str">
        <f>VLOOKUP(Table1[[#This Row],[Gender]],$O$19:$P$20,2,FALSE)</f>
        <v>Male</v>
      </c>
      <c r="L160" t="e">
        <f>VLOOKUP(Table1[[#This Row],[ParentEd]],$Q$19:$R$25,2,FALSE)</f>
        <v>#N/A</v>
      </c>
    </row>
    <row r="161" spans="1:13" x14ac:dyDescent="0.25">
      <c r="A161">
        <v>2206</v>
      </c>
      <c r="B161" t="str">
        <f>VLOOKUP(Table1[[#This Row],[Province]],$O$2:$P$15,2,FALSE)</f>
        <v>Nova Scotia</v>
      </c>
      <c r="C161">
        <v>7</v>
      </c>
      <c r="D161">
        <v>3</v>
      </c>
      <c r="E161">
        <v>2</v>
      </c>
      <c r="F161">
        <v>12400</v>
      </c>
      <c r="G161">
        <v>1000</v>
      </c>
      <c r="H161">
        <v>1200</v>
      </c>
      <c r="I161">
        <v>100</v>
      </c>
      <c r="J161" t="str">
        <f>VLOOKUP(Table1[[#This Row],[Gender]],$O$19:$P$20,2,FALSE)</f>
        <v>Female</v>
      </c>
      <c r="K161">
        <v>1</v>
      </c>
      <c r="L161" t="str">
        <f>VLOOKUP(Table1[[#This Row],[ParentEd]],$Q$19:$R$25,2,FALSE)</f>
        <v>Advanced</v>
      </c>
      <c r="M161">
        <v>5</v>
      </c>
    </row>
    <row r="162" spans="1:13" x14ac:dyDescent="0.25">
      <c r="A162">
        <v>2214</v>
      </c>
      <c r="B162" t="str">
        <f>VLOOKUP(Table1[[#This Row],[Province]],$O$2:$P$15,2,FALSE)</f>
        <v>Nova Scotia</v>
      </c>
      <c r="C162">
        <v>7</v>
      </c>
      <c r="D162">
        <v>1</v>
      </c>
      <c r="E162">
        <v>5</v>
      </c>
      <c r="F162">
        <v>7500</v>
      </c>
      <c r="G162">
        <v>1000</v>
      </c>
      <c r="H162">
        <v>900</v>
      </c>
      <c r="I162">
        <v>200</v>
      </c>
      <c r="J162" t="str">
        <f>VLOOKUP(Table1[[#This Row],[Gender]],$O$19:$P$20,2,FALSE)</f>
        <v>Male</v>
      </c>
      <c r="K162">
        <v>0</v>
      </c>
      <c r="L162" t="str">
        <f>VLOOKUP(Table1[[#This Row],[ParentEd]],$Q$19:$R$25,2,FALSE)</f>
        <v>Advanced</v>
      </c>
      <c r="M162">
        <v>4</v>
      </c>
    </row>
    <row r="163" spans="1:13" x14ac:dyDescent="0.25">
      <c r="A163">
        <v>2215</v>
      </c>
      <c r="B163" t="str">
        <f>VLOOKUP(Table1[[#This Row],[Province]],$O$2:$P$15,2,FALSE)</f>
        <v>Nova Scotia</v>
      </c>
      <c r="C163">
        <v>7</v>
      </c>
      <c r="D163">
        <v>2</v>
      </c>
      <c r="E163">
        <v>2</v>
      </c>
      <c r="F163">
        <v>2500</v>
      </c>
      <c r="G163">
        <v>300</v>
      </c>
      <c r="H163">
        <v>600</v>
      </c>
      <c r="I163">
        <v>200</v>
      </c>
      <c r="J163" t="str">
        <f>VLOOKUP(Table1[[#This Row],[Gender]],$O$19:$P$20,2,FALSE)</f>
        <v>Female</v>
      </c>
      <c r="K163">
        <v>1</v>
      </c>
      <c r="L163" t="str">
        <f>VLOOKUP(Table1[[#This Row],[ParentEd]],$Q$19:$R$25,2,FALSE)</f>
        <v>Bachelors</v>
      </c>
      <c r="M163">
        <v>3</v>
      </c>
    </row>
    <row r="164" spans="1:13" x14ac:dyDescent="0.25">
      <c r="A164">
        <v>2216</v>
      </c>
      <c r="B164" t="str">
        <f>VLOOKUP(Table1[[#This Row],[Province]],$O$2:$P$15,2,FALSE)</f>
        <v>Nova Scotia</v>
      </c>
      <c r="C164">
        <v>7</v>
      </c>
      <c r="D164">
        <v>1</v>
      </c>
      <c r="E164">
        <v>5</v>
      </c>
      <c r="F164">
        <v>5200</v>
      </c>
      <c r="G164">
        <v>1200</v>
      </c>
      <c r="H164">
        <v>850</v>
      </c>
      <c r="I164">
        <v>300</v>
      </c>
      <c r="J164" t="str">
        <f>VLOOKUP(Table1[[#This Row],[Gender]],$O$19:$P$20,2,FALSE)</f>
        <v>Female</v>
      </c>
      <c r="K164">
        <v>1</v>
      </c>
      <c r="L164" t="str">
        <f>VLOOKUP(Table1[[#This Row],[ParentEd]],$Q$19:$R$25,2,FALSE)</f>
        <v>College</v>
      </c>
      <c r="M164">
        <v>2</v>
      </c>
    </row>
    <row r="165" spans="1:13" x14ac:dyDescent="0.25">
      <c r="A165">
        <v>2221</v>
      </c>
      <c r="B165" t="str">
        <f>VLOOKUP(Table1[[#This Row],[Province]],$O$2:$P$15,2,FALSE)</f>
        <v>Canada</v>
      </c>
      <c r="C165">
        <v>8</v>
      </c>
      <c r="D165">
        <v>2</v>
      </c>
      <c r="E165">
        <v>1</v>
      </c>
      <c r="F165">
        <v>13000</v>
      </c>
      <c r="G165">
        <v>900</v>
      </c>
      <c r="H165">
        <v>650</v>
      </c>
      <c r="I165">
        <v>50</v>
      </c>
      <c r="J165" t="str">
        <f>VLOOKUP(Table1[[#This Row],[Gender]],$O$19:$P$20,2,FALSE)</f>
        <v>Female</v>
      </c>
      <c r="K165">
        <v>1</v>
      </c>
      <c r="L165" t="str">
        <f>VLOOKUP(Table1[[#This Row],[ParentEd]],$Q$19:$R$25,2,FALSE)</f>
        <v>College</v>
      </c>
      <c r="M165">
        <v>2</v>
      </c>
    </row>
    <row r="166" spans="1:13" x14ac:dyDescent="0.25">
      <c r="A166">
        <v>2225</v>
      </c>
      <c r="B166" t="str">
        <f>VLOOKUP(Table1[[#This Row],[Province]],$O$2:$P$15,2,FALSE)</f>
        <v>Nova Scotia</v>
      </c>
      <c r="C166">
        <v>7</v>
      </c>
      <c r="D166">
        <v>1</v>
      </c>
      <c r="E166">
        <v>2</v>
      </c>
      <c r="F166">
        <v>5000</v>
      </c>
      <c r="G166">
        <v>1000</v>
      </c>
      <c r="H166">
        <v>7500</v>
      </c>
      <c r="I166">
        <v>50</v>
      </c>
      <c r="J166" t="str">
        <f>VLOOKUP(Table1[[#This Row],[Gender]],$O$19:$P$20,2,FALSE)</f>
        <v>Male</v>
      </c>
      <c r="K166">
        <v>0</v>
      </c>
      <c r="L166" t="str">
        <f>VLOOKUP(Table1[[#This Row],[ParentEd]],$Q$19:$R$25,2,FALSE)</f>
        <v>Advanced</v>
      </c>
      <c r="M166">
        <v>4</v>
      </c>
    </row>
    <row r="167" spans="1:13" x14ac:dyDescent="0.25">
      <c r="A167">
        <v>2230</v>
      </c>
      <c r="B167" t="str">
        <f>VLOOKUP(Table1[[#This Row],[Province]],$O$2:$P$15,2,FALSE)</f>
        <v>Nova Scotia</v>
      </c>
      <c r="C167">
        <v>7</v>
      </c>
      <c r="D167">
        <v>3</v>
      </c>
      <c r="E167">
        <v>5</v>
      </c>
      <c r="F167">
        <v>6000</v>
      </c>
      <c r="G167">
        <v>600</v>
      </c>
      <c r="H167">
        <v>0</v>
      </c>
      <c r="I167">
        <v>0</v>
      </c>
      <c r="J167" t="str">
        <f>VLOOKUP(Table1[[#This Row],[Gender]],$O$19:$P$20,2,FALSE)</f>
        <v>Female</v>
      </c>
      <c r="K167">
        <v>1</v>
      </c>
      <c r="L167" t="str">
        <f>VLOOKUP(Table1[[#This Row],[ParentEd]],$Q$19:$R$25,2,FALSE)</f>
        <v>Advanced</v>
      </c>
      <c r="M167">
        <v>4</v>
      </c>
    </row>
    <row r="168" spans="1:13" x14ac:dyDescent="0.25">
      <c r="A168">
        <v>2262</v>
      </c>
      <c r="B168" t="str">
        <f>VLOOKUP(Table1[[#This Row],[Province]],$O$2:$P$15,2,FALSE)</f>
        <v>Nova Scotia</v>
      </c>
      <c r="C168">
        <v>7</v>
      </c>
      <c r="D168">
        <v>2</v>
      </c>
      <c r="E168">
        <v>1</v>
      </c>
      <c r="J168" t="str">
        <f>VLOOKUP(Table1[[#This Row],[Gender]],$O$19:$P$20,2,FALSE)</f>
        <v>Male</v>
      </c>
      <c r="L168" t="e">
        <f>VLOOKUP(Table1[[#This Row],[ParentEd]],$Q$19:$R$25,2,FALSE)</f>
        <v>#N/A</v>
      </c>
    </row>
    <row r="169" spans="1:13" x14ac:dyDescent="0.25">
      <c r="A169">
        <v>2278</v>
      </c>
      <c r="B169" t="str">
        <f>VLOOKUP(Table1[[#This Row],[Province]],$O$2:$P$15,2,FALSE)</f>
        <v>Nova Scotia</v>
      </c>
      <c r="C169">
        <v>7</v>
      </c>
      <c r="D169">
        <v>4</v>
      </c>
      <c r="E169">
        <v>2</v>
      </c>
      <c r="F169">
        <v>5000</v>
      </c>
      <c r="G169">
        <v>1000</v>
      </c>
      <c r="H169">
        <v>750</v>
      </c>
      <c r="I169">
        <v>50</v>
      </c>
      <c r="J169" t="str">
        <f>VLOOKUP(Table1[[#This Row],[Gender]],$O$19:$P$20,2,FALSE)</f>
        <v>Male</v>
      </c>
      <c r="K169">
        <v>0</v>
      </c>
      <c r="L169" t="str">
        <f>VLOOKUP(Table1[[#This Row],[ParentEd]],$Q$19:$R$25,2,FALSE)</f>
        <v>College</v>
      </c>
      <c r="M169">
        <v>2</v>
      </c>
    </row>
    <row r="170" spans="1:13" x14ac:dyDescent="0.25">
      <c r="A170">
        <v>2280</v>
      </c>
      <c r="B170" t="str">
        <f>VLOOKUP(Table1[[#This Row],[Province]],$O$2:$P$15,2,FALSE)</f>
        <v>Nova Scotia</v>
      </c>
      <c r="C170">
        <v>7</v>
      </c>
      <c r="D170">
        <v>1</v>
      </c>
      <c r="E170">
        <v>1</v>
      </c>
      <c r="F170">
        <v>15000</v>
      </c>
      <c r="G170">
        <v>700</v>
      </c>
      <c r="H170">
        <v>600</v>
      </c>
      <c r="I170">
        <v>70</v>
      </c>
      <c r="J170" t="str">
        <f>VLOOKUP(Table1[[#This Row],[Gender]],$O$19:$P$20,2,FALSE)</f>
        <v>Female</v>
      </c>
      <c r="K170">
        <v>1</v>
      </c>
      <c r="L170" t="str">
        <f>VLOOKUP(Table1[[#This Row],[ParentEd]],$Q$19:$R$25,2,FALSE)</f>
        <v>High School</v>
      </c>
      <c r="M170">
        <v>1</v>
      </c>
    </row>
    <row r="171" spans="1:13" x14ac:dyDescent="0.25">
      <c r="A171">
        <v>2283</v>
      </c>
      <c r="B171" t="str">
        <f>VLOOKUP(Table1[[#This Row],[Province]],$O$2:$P$15,2,FALSE)</f>
        <v>Nova Scotia</v>
      </c>
      <c r="C171">
        <v>7</v>
      </c>
      <c r="D171">
        <v>1</v>
      </c>
      <c r="E171">
        <v>1</v>
      </c>
      <c r="F171">
        <v>4000</v>
      </c>
      <c r="G171">
        <v>600</v>
      </c>
      <c r="H171">
        <v>800</v>
      </c>
      <c r="I171">
        <v>300</v>
      </c>
      <c r="J171" t="str">
        <f>VLOOKUP(Table1[[#This Row],[Gender]],$O$19:$P$20,2,FALSE)</f>
        <v>Male</v>
      </c>
      <c r="K171">
        <v>0</v>
      </c>
      <c r="L171" t="str">
        <f>VLOOKUP(Table1[[#This Row],[ParentEd]],$Q$19:$R$25,2,FALSE)</f>
        <v>High School</v>
      </c>
      <c r="M171">
        <v>1</v>
      </c>
    </row>
    <row r="172" spans="1:13" x14ac:dyDescent="0.25">
      <c r="A172">
        <v>2294</v>
      </c>
      <c r="B172" t="str">
        <f>VLOOKUP(Table1[[#This Row],[Province]],$O$2:$P$15,2,FALSE)</f>
        <v>Nova Scotia</v>
      </c>
      <c r="C172">
        <v>7</v>
      </c>
      <c r="D172">
        <v>3</v>
      </c>
      <c r="E172">
        <v>4</v>
      </c>
      <c r="F172">
        <v>6000</v>
      </c>
      <c r="G172">
        <v>500</v>
      </c>
      <c r="H172">
        <v>600</v>
      </c>
      <c r="I172">
        <v>200</v>
      </c>
      <c r="J172" t="str">
        <f>VLOOKUP(Table1[[#This Row],[Gender]],$O$19:$P$20,2,FALSE)</f>
        <v>Female</v>
      </c>
      <c r="K172">
        <v>1</v>
      </c>
      <c r="L172" t="str">
        <f>VLOOKUP(Table1[[#This Row],[ParentEd]],$Q$19:$R$25,2,FALSE)</f>
        <v>Bachelors</v>
      </c>
      <c r="M172">
        <v>3</v>
      </c>
    </row>
    <row r="173" spans="1:13" x14ac:dyDescent="0.25">
      <c r="A173">
        <v>2319</v>
      </c>
      <c r="B173" t="str">
        <f>VLOOKUP(Table1[[#This Row],[Province]],$O$2:$P$15,2,FALSE)</f>
        <v>Canada</v>
      </c>
      <c r="C173">
        <v>1</v>
      </c>
      <c r="J173" t="str">
        <f>VLOOKUP(Table1[[#This Row],[Gender]],$O$19:$P$20,2,FALSE)</f>
        <v>Male</v>
      </c>
      <c r="L173" t="e">
        <f>VLOOKUP(Table1[[#This Row],[ParentEd]],$Q$19:$R$25,2,FALSE)</f>
        <v>#N/A</v>
      </c>
    </row>
    <row r="174" spans="1:13" x14ac:dyDescent="0.25">
      <c r="A174">
        <v>2320</v>
      </c>
      <c r="B174" t="str">
        <f>VLOOKUP(Table1[[#This Row],[Province]],$O$2:$P$15,2,FALSE)</f>
        <v>Nova Scotia</v>
      </c>
      <c r="C174">
        <v>7</v>
      </c>
      <c r="D174">
        <v>3</v>
      </c>
      <c r="E174">
        <v>1</v>
      </c>
      <c r="F174">
        <v>6000</v>
      </c>
      <c r="G174">
        <v>2000</v>
      </c>
      <c r="H174">
        <v>900</v>
      </c>
      <c r="I174">
        <v>300</v>
      </c>
      <c r="J174" t="str">
        <f>VLOOKUP(Table1[[#This Row],[Gender]],$O$19:$P$20,2,FALSE)</f>
        <v>Female</v>
      </c>
      <c r="K174">
        <v>1</v>
      </c>
      <c r="L174" t="str">
        <f>VLOOKUP(Table1[[#This Row],[ParentEd]],$Q$19:$R$25,2,FALSE)</f>
        <v>High School</v>
      </c>
      <c r="M174">
        <v>1</v>
      </c>
    </row>
    <row r="175" spans="1:13" x14ac:dyDescent="0.25">
      <c r="A175">
        <v>2352</v>
      </c>
      <c r="B175" t="str">
        <f>VLOOKUP(Table1[[#This Row],[Province]],$O$2:$P$15,2,FALSE)</f>
        <v>Nova Scotia</v>
      </c>
      <c r="C175">
        <v>7</v>
      </c>
      <c r="D175">
        <v>4</v>
      </c>
      <c r="E175">
        <v>2</v>
      </c>
      <c r="F175">
        <v>1200</v>
      </c>
      <c r="G175">
        <v>600</v>
      </c>
      <c r="H175">
        <v>100</v>
      </c>
      <c r="I175">
        <v>200</v>
      </c>
      <c r="J175" t="str">
        <f>VLOOKUP(Table1[[#This Row],[Gender]],$O$19:$P$20,2,FALSE)</f>
        <v>Female</v>
      </c>
      <c r="K175">
        <v>1</v>
      </c>
      <c r="L175" t="str">
        <f>VLOOKUP(Table1[[#This Row],[ParentEd]],$Q$19:$R$25,2,FALSE)</f>
        <v>Bachelors</v>
      </c>
      <c r="M175">
        <v>3</v>
      </c>
    </row>
    <row r="176" spans="1:13" x14ac:dyDescent="0.25">
      <c r="A176">
        <v>2365</v>
      </c>
      <c r="B176" t="str">
        <f>VLOOKUP(Table1[[#This Row],[Province]],$O$2:$P$15,2,FALSE)</f>
        <v>Nova Scotia</v>
      </c>
      <c r="C176">
        <v>7</v>
      </c>
      <c r="D176">
        <v>4</v>
      </c>
      <c r="E176">
        <v>3</v>
      </c>
      <c r="F176">
        <v>6000</v>
      </c>
      <c r="G176">
        <v>1000</v>
      </c>
      <c r="H176">
        <v>0</v>
      </c>
      <c r="I176">
        <v>100</v>
      </c>
      <c r="J176" t="str">
        <f>VLOOKUP(Table1[[#This Row],[Gender]],$O$19:$P$20,2,FALSE)</f>
        <v>Female</v>
      </c>
      <c r="K176">
        <v>1</v>
      </c>
      <c r="L176" t="str">
        <f>VLOOKUP(Table1[[#This Row],[ParentEd]],$Q$19:$R$25,2,FALSE)</f>
        <v>Bachelors</v>
      </c>
      <c r="M176">
        <v>3</v>
      </c>
    </row>
    <row r="177" spans="1:13" x14ac:dyDescent="0.25">
      <c r="A177">
        <v>2374</v>
      </c>
      <c r="B177" t="str">
        <f>VLOOKUP(Table1[[#This Row],[Province]],$O$2:$P$15,2,FALSE)</f>
        <v>Canada</v>
      </c>
      <c r="C177">
        <v>3</v>
      </c>
      <c r="D177">
        <v>2</v>
      </c>
      <c r="E177">
        <v>1</v>
      </c>
      <c r="F177">
        <v>5400</v>
      </c>
      <c r="G177">
        <v>1000</v>
      </c>
      <c r="H177">
        <v>600</v>
      </c>
      <c r="I177">
        <v>50</v>
      </c>
      <c r="J177" t="str">
        <f>VLOOKUP(Table1[[#This Row],[Gender]],$O$19:$P$20,2,FALSE)</f>
        <v>Female</v>
      </c>
      <c r="K177">
        <v>1</v>
      </c>
      <c r="L177" t="str">
        <f>VLOOKUP(Table1[[#This Row],[ParentEd]],$Q$19:$R$25,2,FALSE)</f>
        <v>Advanced</v>
      </c>
      <c r="M177">
        <v>5</v>
      </c>
    </row>
    <row r="178" spans="1:13" x14ac:dyDescent="0.25">
      <c r="A178">
        <v>2387</v>
      </c>
      <c r="B178" t="str">
        <f>VLOOKUP(Table1[[#This Row],[Province]],$O$2:$P$15,2,FALSE)</f>
        <v>Nova Scotia</v>
      </c>
      <c r="C178">
        <v>7</v>
      </c>
      <c r="D178">
        <v>1</v>
      </c>
      <c r="E178">
        <v>5</v>
      </c>
      <c r="F178">
        <v>6000</v>
      </c>
      <c r="G178">
        <v>400</v>
      </c>
      <c r="H178">
        <v>140</v>
      </c>
      <c r="I178">
        <v>400</v>
      </c>
      <c r="J178" t="str">
        <f>VLOOKUP(Table1[[#This Row],[Gender]],$O$19:$P$20,2,FALSE)</f>
        <v>Female</v>
      </c>
      <c r="K178">
        <v>1</v>
      </c>
      <c r="L178" t="str">
        <f>VLOOKUP(Table1[[#This Row],[ParentEd]],$Q$19:$R$25,2,FALSE)</f>
        <v>Advanced</v>
      </c>
      <c r="M178">
        <v>6</v>
      </c>
    </row>
    <row r="179" spans="1:13" x14ac:dyDescent="0.25">
      <c r="A179">
        <v>2392</v>
      </c>
      <c r="B179" t="str">
        <f>VLOOKUP(Table1[[#This Row],[Province]],$O$2:$P$15,2,FALSE)</f>
        <v>Nova Scotia</v>
      </c>
      <c r="C179">
        <v>7</v>
      </c>
      <c r="J179" t="str">
        <f>VLOOKUP(Table1[[#This Row],[Gender]],$O$19:$P$20,2,FALSE)</f>
        <v>Male</v>
      </c>
      <c r="L179" t="e">
        <f>VLOOKUP(Table1[[#This Row],[ParentEd]],$Q$19:$R$25,2,FALSE)</f>
        <v>#N/A</v>
      </c>
    </row>
    <row r="180" spans="1:13" x14ac:dyDescent="0.25">
      <c r="A180">
        <v>2412</v>
      </c>
      <c r="B180" t="str">
        <f>VLOOKUP(Table1[[#This Row],[Province]],$O$2:$P$15,2,FALSE)</f>
        <v>Nova Scotia</v>
      </c>
      <c r="C180">
        <v>7</v>
      </c>
      <c r="D180">
        <v>2</v>
      </c>
      <c r="E180">
        <v>1</v>
      </c>
      <c r="F180">
        <v>600</v>
      </c>
      <c r="G180">
        <v>500</v>
      </c>
      <c r="H180">
        <v>200</v>
      </c>
      <c r="I180">
        <v>300</v>
      </c>
      <c r="J180" t="str">
        <f>VLOOKUP(Table1[[#This Row],[Gender]],$O$19:$P$20,2,FALSE)</f>
        <v>Male</v>
      </c>
      <c r="K180">
        <v>0</v>
      </c>
      <c r="L180" t="str">
        <f>VLOOKUP(Table1[[#This Row],[ParentEd]],$Q$19:$R$25,2,FALSE)</f>
        <v>High School</v>
      </c>
      <c r="M180">
        <v>1</v>
      </c>
    </row>
    <row r="181" spans="1:13" x14ac:dyDescent="0.25">
      <c r="A181">
        <v>2422</v>
      </c>
      <c r="B181" t="str">
        <f>VLOOKUP(Table1[[#This Row],[Province]],$O$2:$P$15,2,FALSE)</f>
        <v>Nova Scotia</v>
      </c>
      <c r="C181">
        <v>7</v>
      </c>
      <c r="D181">
        <v>4</v>
      </c>
      <c r="E181">
        <v>4</v>
      </c>
      <c r="F181">
        <v>6000</v>
      </c>
      <c r="G181">
        <v>1300</v>
      </c>
      <c r="H181">
        <v>0</v>
      </c>
      <c r="I181">
        <v>50</v>
      </c>
      <c r="J181" t="str">
        <f>VLOOKUP(Table1[[#This Row],[Gender]],$O$19:$P$20,2,FALSE)</f>
        <v>Female</v>
      </c>
      <c r="K181">
        <v>1</v>
      </c>
      <c r="L181" t="str">
        <f>VLOOKUP(Table1[[#This Row],[ParentEd]],$Q$19:$R$25,2,FALSE)</f>
        <v>College</v>
      </c>
      <c r="M181">
        <v>2</v>
      </c>
    </row>
    <row r="182" spans="1:13" x14ac:dyDescent="0.25">
      <c r="A182">
        <v>2435</v>
      </c>
      <c r="B182" t="str">
        <f>VLOOKUP(Table1[[#This Row],[Province]],$O$2:$P$15,2,FALSE)</f>
        <v>Nova Scotia</v>
      </c>
      <c r="C182">
        <v>7</v>
      </c>
      <c r="D182">
        <v>4</v>
      </c>
      <c r="E182">
        <v>2</v>
      </c>
      <c r="F182">
        <v>1200</v>
      </c>
      <c r="G182">
        <v>300</v>
      </c>
      <c r="H182">
        <v>950</v>
      </c>
      <c r="I182">
        <v>1000</v>
      </c>
      <c r="J182" t="str">
        <f>VLOOKUP(Table1[[#This Row],[Gender]],$O$19:$P$20,2,FALSE)</f>
        <v>Female</v>
      </c>
      <c r="K182">
        <v>1</v>
      </c>
      <c r="L182" t="str">
        <f>VLOOKUP(Table1[[#This Row],[ParentEd]],$Q$19:$R$25,2,FALSE)</f>
        <v>Advanced</v>
      </c>
      <c r="M182">
        <v>5</v>
      </c>
    </row>
    <row r="183" spans="1:13" x14ac:dyDescent="0.25">
      <c r="A183">
        <v>2442</v>
      </c>
      <c r="B183" t="str">
        <f>VLOOKUP(Table1[[#This Row],[Province]],$O$2:$P$15,2,FALSE)</f>
        <v>Nova Scotia</v>
      </c>
      <c r="C183">
        <v>7</v>
      </c>
      <c r="D183">
        <v>4</v>
      </c>
      <c r="E183">
        <v>6</v>
      </c>
      <c r="F183">
        <v>6000</v>
      </c>
      <c r="G183">
        <v>500</v>
      </c>
      <c r="H183">
        <v>100</v>
      </c>
      <c r="I183">
        <v>50</v>
      </c>
      <c r="J183" t="str">
        <f>VLOOKUP(Table1[[#This Row],[Gender]],$O$19:$P$20,2,FALSE)</f>
        <v>Female</v>
      </c>
      <c r="K183">
        <v>1</v>
      </c>
      <c r="L183" t="str">
        <f>VLOOKUP(Table1[[#This Row],[ParentEd]],$Q$19:$R$25,2,FALSE)</f>
        <v>College</v>
      </c>
      <c r="M183">
        <v>2</v>
      </c>
    </row>
    <row r="184" spans="1:13" x14ac:dyDescent="0.25">
      <c r="A184">
        <v>2445</v>
      </c>
      <c r="B184" t="str">
        <f>VLOOKUP(Table1[[#This Row],[Province]],$O$2:$P$15,2,FALSE)</f>
        <v>Canada</v>
      </c>
      <c r="C184">
        <v>1</v>
      </c>
      <c r="D184">
        <v>3</v>
      </c>
      <c r="E184">
        <v>1</v>
      </c>
      <c r="F184">
        <v>8000</v>
      </c>
      <c r="G184">
        <v>750</v>
      </c>
      <c r="H184">
        <v>800</v>
      </c>
      <c r="I184">
        <v>150</v>
      </c>
      <c r="J184" t="str">
        <f>VLOOKUP(Table1[[#This Row],[Gender]],$O$19:$P$20,2,FALSE)</f>
        <v>Male</v>
      </c>
      <c r="K184">
        <v>0</v>
      </c>
      <c r="L184" t="str">
        <f>VLOOKUP(Table1[[#This Row],[ParentEd]],$Q$19:$R$25,2,FALSE)</f>
        <v>High School</v>
      </c>
      <c r="M184">
        <v>1</v>
      </c>
    </row>
    <row r="185" spans="1:13" x14ac:dyDescent="0.25">
      <c r="A185">
        <v>2451</v>
      </c>
      <c r="B185" t="str">
        <f>VLOOKUP(Table1[[#This Row],[Province]],$O$2:$P$15,2,FALSE)</f>
        <v>Nova Scotia</v>
      </c>
      <c r="C185">
        <v>7</v>
      </c>
      <c r="D185">
        <v>2</v>
      </c>
      <c r="E185">
        <v>3</v>
      </c>
      <c r="J185" t="str">
        <f>VLOOKUP(Table1[[#This Row],[Gender]],$O$19:$P$20,2,FALSE)</f>
        <v>Male</v>
      </c>
      <c r="L185" t="e">
        <f>VLOOKUP(Table1[[#This Row],[ParentEd]],$Q$19:$R$25,2,FALSE)</f>
        <v>#N/A</v>
      </c>
    </row>
    <row r="186" spans="1:13" x14ac:dyDescent="0.25">
      <c r="A186">
        <v>2464</v>
      </c>
      <c r="B186" t="str">
        <f>VLOOKUP(Table1[[#This Row],[Province]],$O$2:$P$15,2,FALSE)</f>
        <v>Canada</v>
      </c>
      <c r="C186">
        <v>9</v>
      </c>
      <c r="D186">
        <v>2</v>
      </c>
      <c r="E186">
        <v>2</v>
      </c>
      <c r="F186">
        <v>8000</v>
      </c>
      <c r="G186">
        <v>2000</v>
      </c>
      <c r="H186">
        <v>500</v>
      </c>
      <c r="I186">
        <v>100</v>
      </c>
      <c r="J186" t="str">
        <f>VLOOKUP(Table1[[#This Row],[Gender]],$O$19:$P$20,2,FALSE)</f>
        <v>Female</v>
      </c>
      <c r="K186">
        <v>1</v>
      </c>
      <c r="L186" t="str">
        <f>VLOOKUP(Table1[[#This Row],[ParentEd]],$Q$19:$R$25,2,FALSE)</f>
        <v>College</v>
      </c>
      <c r="M186">
        <v>2</v>
      </c>
    </row>
    <row r="187" spans="1:13" x14ac:dyDescent="0.25">
      <c r="A187">
        <v>2468</v>
      </c>
      <c r="B187" t="str">
        <f>VLOOKUP(Table1[[#This Row],[Province]],$O$2:$P$15,2,FALSE)</f>
        <v>Canada</v>
      </c>
      <c r="C187">
        <v>1</v>
      </c>
      <c r="D187">
        <v>2</v>
      </c>
      <c r="E187">
        <v>5</v>
      </c>
      <c r="F187">
        <v>23000</v>
      </c>
      <c r="G187">
        <v>1000</v>
      </c>
      <c r="H187">
        <v>1100</v>
      </c>
      <c r="I187">
        <v>50</v>
      </c>
      <c r="J187" t="str">
        <f>VLOOKUP(Table1[[#This Row],[Gender]],$O$19:$P$20,2,FALSE)</f>
        <v>Male</v>
      </c>
      <c r="K187">
        <v>0</v>
      </c>
      <c r="L187" t="str">
        <f>VLOOKUP(Table1[[#This Row],[ParentEd]],$Q$19:$R$25,2,FALSE)</f>
        <v>Advanced</v>
      </c>
      <c r="M187">
        <v>4</v>
      </c>
    </row>
    <row r="188" spans="1:13" x14ac:dyDescent="0.25">
      <c r="A188">
        <v>2470</v>
      </c>
      <c r="B188" t="str">
        <f>VLOOKUP(Table1[[#This Row],[Province]],$O$2:$P$15,2,FALSE)</f>
        <v>Nova Scotia</v>
      </c>
      <c r="C188">
        <v>7</v>
      </c>
      <c r="D188">
        <v>1</v>
      </c>
      <c r="E188">
        <v>3</v>
      </c>
      <c r="F188">
        <v>6000</v>
      </c>
      <c r="G188">
        <v>500</v>
      </c>
      <c r="H188">
        <v>500</v>
      </c>
      <c r="I188">
        <v>200</v>
      </c>
      <c r="J188" t="str">
        <f>VLOOKUP(Table1[[#This Row],[Gender]],$O$19:$P$20,2,FALSE)</f>
        <v>Male</v>
      </c>
      <c r="K188">
        <v>0</v>
      </c>
      <c r="L188" t="str">
        <f>VLOOKUP(Table1[[#This Row],[ParentEd]],$Q$19:$R$25,2,FALSE)</f>
        <v>High School</v>
      </c>
      <c r="M188">
        <v>1</v>
      </c>
    </row>
    <row r="189" spans="1:13" x14ac:dyDescent="0.25">
      <c r="A189">
        <v>2476</v>
      </c>
      <c r="B189" t="str">
        <f>VLOOKUP(Table1[[#This Row],[Province]],$O$2:$P$15,2,FALSE)</f>
        <v>Nova Scotia</v>
      </c>
      <c r="C189">
        <v>7</v>
      </c>
      <c r="D189">
        <v>6</v>
      </c>
      <c r="E189">
        <v>2</v>
      </c>
      <c r="F189">
        <v>8000</v>
      </c>
      <c r="G189">
        <v>2000</v>
      </c>
      <c r="H189">
        <v>300</v>
      </c>
      <c r="I189">
        <v>150</v>
      </c>
      <c r="J189" t="str">
        <f>VLOOKUP(Table1[[#This Row],[Gender]],$O$19:$P$20,2,FALSE)</f>
        <v>Male</v>
      </c>
      <c r="K189">
        <v>0</v>
      </c>
      <c r="L189" t="str">
        <f>VLOOKUP(Table1[[#This Row],[ParentEd]],$Q$19:$R$25,2,FALSE)</f>
        <v>Bachelors</v>
      </c>
      <c r="M189">
        <v>3</v>
      </c>
    </row>
    <row r="190" spans="1:13" x14ac:dyDescent="0.25">
      <c r="A190">
        <v>2491</v>
      </c>
      <c r="B190" t="str">
        <f>VLOOKUP(Table1[[#This Row],[Province]],$O$2:$P$15,2,FALSE)</f>
        <v>International</v>
      </c>
      <c r="C190">
        <v>14</v>
      </c>
      <c r="J190" t="str">
        <f>VLOOKUP(Table1[[#This Row],[Gender]],$O$19:$P$20,2,FALSE)</f>
        <v>Male</v>
      </c>
      <c r="L190" t="e">
        <f>VLOOKUP(Table1[[#This Row],[ParentEd]],$Q$19:$R$25,2,FALSE)</f>
        <v>#N/A</v>
      </c>
    </row>
    <row r="191" spans="1:13" x14ac:dyDescent="0.25">
      <c r="A191">
        <v>2505</v>
      </c>
      <c r="B191" t="str">
        <f>VLOOKUP(Table1[[#This Row],[Province]],$O$2:$P$15,2,FALSE)</f>
        <v>Nova Scotia</v>
      </c>
      <c r="C191">
        <v>7</v>
      </c>
      <c r="D191">
        <v>2</v>
      </c>
      <c r="E191">
        <v>1</v>
      </c>
      <c r="F191">
        <v>5000</v>
      </c>
      <c r="G191">
        <v>300</v>
      </c>
      <c r="H191">
        <v>200</v>
      </c>
      <c r="I191">
        <v>400</v>
      </c>
      <c r="J191" t="str">
        <f>VLOOKUP(Table1[[#This Row],[Gender]],$O$19:$P$20,2,FALSE)</f>
        <v>Male</v>
      </c>
      <c r="K191">
        <v>0</v>
      </c>
      <c r="L191" t="str">
        <f>VLOOKUP(Table1[[#This Row],[ParentEd]],$Q$19:$R$25,2,FALSE)</f>
        <v>Don’t Know</v>
      </c>
      <c r="M191">
        <v>7</v>
      </c>
    </row>
    <row r="192" spans="1:13" x14ac:dyDescent="0.25">
      <c r="A192">
        <v>2509</v>
      </c>
      <c r="B192" t="str">
        <f>VLOOKUP(Table1[[#This Row],[Province]],$O$2:$P$15,2,FALSE)</f>
        <v>Nova Scotia</v>
      </c>
      <c r="C192">
        <v>7</v>
      </c>
      <c r="D192">
        <v>2</v>
      </c>
      <c r="E192">
        <v>5</v>
      </c>
      <c r="J192" t="str">
        <f>VLOOKUP(Table1[[#This Row],[Gender]],$O$19:$P$20,2,FALSE)</f>
        <v>Male</v>
      </c>
      <c r="L192" t="e">
        <f>VLOOKUP(Table1[[#This Row],[ParentEd]],$Q$19:$R$25,2,FALSE)</f>
        <v>#N/A</v>
      </c>
    </row>
    <row r="193" spans="1:13" x14ac:dyDescent="0.25">
      <c r="A193">
        <v>2549</v>
      </c>
      <c r="B193" t="str">
        <f>VLOOKUP(Table1[[#This Row],[Province]],$O$2:$P$15,2,FALSE)</f>
        <v>Nova Scotia</v>
      </c>
      <c r="C193">
        <v>7</v>
      </c>
      <c r="D193">
        <v>2</v>
      </c>
      <c r="E193">
        <v>5</v>
      </c>
      <c r="F193">
        <v>4500</v>
      </c>
      <c r="G193">
        <v>1200</v>
      </c>
      <c r="H193">
        <v>0</v>
      </c>
      <c r="I193">
        <v>300</v>
      </c>
      <c r="J193" t="str">
        <f>VLOOKUP(Table1[[#This Row],[Gender]],$O$19:$P$20,2,FALSE)</f>
        <v>Female</v>
      </c>
      <c r="K193">
        <v>1</v>
      </c>
      <c r="L193" t="str">
        <f>VLOOKUP(Table1[[#This Row],[ParentEd]],$Q$19:$R$25,2,FALSE)</f>
        <v>Bachelors</v>
      </c>
      <c r="M193">
        <v>3</v>
      </c>
    </row>
    <row r="194" spans="1:13" x14ac:dyDescent="0.25">
      <c r="A194">
        <v>2593</v>
      </c>
      <c r="B194" t="str">
        <f>VLOOKUP(Table1[[#This Row],[Province]],$O$2:$P$15,2,FALSE)</f>
        <v>Nova Scotia</v>
      </c>
      <c r="C194">
        <v>7</v>
      </c>
      <c r="D194">
        <v>4</v>
      </c>
      <c r="E194">
        <v>3</v>
      </c>
      <c r="F194">
        <v>6000</v>
      </c>
      <c r="G194">
        <v>1000</v>
      </c>
      <c r="H194">
        <v>250</v>
      </c>
      <c r="I194">
        <v>200</v>
      </c>
      <c r="J194" t="str">
        <f>VLOOKUP(Table1[[#This Row],[Gender]],$O$19:$P$20,2,FALSE)</f>
        <v>Female</v>
      </c>
      <c r="K194">
        <v>1</v>
      </c>
      <c r="L194" t="str">
        <f>VLOOKUP(Table1[[#This Row],[ParentEd]],$Q$19:$R$25,2,FALSE)</f>
        <v>Bachelors</v>
      </c>
      <c r="M194">
        <v>3</v>
      </c>
    </row>
    <row r="195" spans="1:13" x14ac:dyDescent="0.25">
      <c r="A195">
        <v>2608</v>
      </c>
      <c r="B195" t="str">
        <f>VLOOKUP(Table1[[#This Row],[Province]],$O$2:$P$15,2,FALSE)</f>
        <v>Nova Scotia</v>
      </c>
      <c r="C195">
        <v>7</v>
      </c>
      <c r="D195">
        <v>3</v>
      </c>
      <c r="E195">
        <v>2</v>
      </c>
      <c r="F195">
        <v>5500</v>
      </c>
      <c r="G195">
        <v>1000</v>
      </c>
      <c r="H195">
        <v>50</v>
      </c>
      <c r="I195">
        <v>20</v>
      </c>
      <c r="J195" t="str">
        <f>VLOOKUP(Table1[[#This Row],[Gender]],$O$19:$P$20,2,FALSE)</f>
        <v>Female</v>
      </c>
      <c r="K195">
        <v>1</v>
      </c>
      <c r="L195" t="str">
        <f>VLOOKUP(Table1[[#This Row],[ParentEd]],$Q$19:$R$25,2,FALSE)</f>
        <v>High School</v>
      </c>
      <c r="M195">
        <v>1</v>
      </c>
    </row>
    <row r="196" spans="1:13" x14ac:dyDescent="0.25">
      <c r="A196">
        <v>2635</v>
      </c>
      <c r="B196" t="str">
        <f>VLOOKUP(Table1[[#This Row],[Province]],$O$2:$P$15,2,FALSE)</f>
        <v>Canada</v>
      </c>
      <c r="C196">
        <v>4</v>
      </c>
      <c r="D196">
        <v>2</v>
      </c>
      <c r="E196">
        <v>2</v>
      </c>
      <c r="F196">
        <v>8000</v>
      </c>
      <c r="G196">
        <v>1500</v>
      </c>
      <c r="H196">
        <v>900</v>
      </c>
      <c r="I196">
        <v>300</v>
      </c>
      <c r="J196" t="str">
        <f>VLOOKUP(Table1[[#This Row],[Gender]],$O$19:$P$20,2,FALSE)</f>
        <v>Female</v>
      </c>
      <c r="K196">
        <v>1</v>
      </c>
      <c r="L196" t="str">
        <f>VLOOKUP(Table1[[#This Row],[ParentEd]],$Q$19:$R$25,2,FALSE)</f>
        <v>Advanced</v>
      </c>
      <c r="M196">
        <v>5</v>
      </c>
    </row>
    <row r="197" spans="1:13" x14ac:dyDescent="0.25">
      <c r="A197">
        <v>2646</v>
      </c>
      <c r="B197" t="str">
        <f>VLOOKUP(Table1[[#This Row],[Province]],$O$2:$P$15,2,FALSE)</f>
        <v>Nova Scotia</v>
      </c>
      <c r="C197">
        <v>7</v>
      </c>
      <c r="D197">
        <v>4</v>
      </c>
      <c r="E197">
        <v>1</v>
      </c>
      <c r="F197">
        <v>3000</v>
      </c>
      <c r="G197">
        <v>500</v>
      </c>
      <c r="H197">
        <v>600</v>
      </c>
      <c r="I197">
        <v>200</v>
      </c>
      <c r="J197" t="str">
        <f>VLOOKUP(Table1[[#This Row],[Gender]],$O$19:$P$20,2,FALSE)</f>
        <v>Male</v>
      </c>
      <c r="K197">
        <v>0</v>
      </c>
      <c r="L197" t="str">
        <f>VLOOKUP(Table1[[#This Row],[ParentEd]],$Q$19:$R$25,2,FALSE)</f>
        <v>College</v>
      </c>
      <c r="M197">
        <v>2</v>
      </c>
    </row>
    <row r="198" spans="1:13" x14ac:dyDescent="0.25">
      <c r="A198">
        <v>2686</v>
      </c>
      <c r="B198" t="str">
        <f>VLOOKUP(Table1[[#This Row],[Province]],$O$2:$P$15,2,FALSE)</f>
        <v>Nova Scotia</v>
      </c>
      <c r="C198">
        <v>7</v>
      </c>
      <c r="D198">
        <v>2</v>
      </c>
      <c r="E198">
        <v>1</v>
      </c>
      <c r="F198">
        <v>9000</v>
      </c>
      <c r="G198">
        <v>1000</v>
      </c>
      <c r="H198">
        <v>600</v>
      </c>
      <c r="I198">
        <v>100</v>
      </c>
      <c r="J198" t="str">
        <f>VLOOKUP(Table1[[#This Row],[Gender]],$O$19:$P$20,2,FALSE)</f>
        <v>Female</v>
      </c>
      <c r="K198">
        <v>1</v>
      </c>
      <c r="L198" t="str">
        <f>VLOOKUP(Table1[[#This Row],[ParentEd]],$Q$19:$R$25,2,FALSE)</f>
        <v>Bachelors</v>
      </c>
      <c r="M198">
        <v>3</v>
      </c>
    </row>
    <row r="199" spans="1:13" x14ac:dyDescent="0.25">
      <c r="A199">
        <v>2687</v>
      </c>
      <c r="B199" t="str">
        <f>VLOOKUP(Table1[[#This Row],[Province]],$O$2:$P$15,2,FALSE)</f>
        <v>Nova Scotia</v>
      </c>
      <c r="C199">
        <v>7</v>
      </c>
      <c r="D199">
        <v>1</v>
      </c>
      <c r="E199">
        <v>5</v>
      </c>
      <c r="F199">
        <v>10000</v>
      </c>
      <c r="G199">
        <v>1200</v>
      </c>
      <c r="H199">
        <v>500</v>
      </c>
      <c r="I199">
        <v>300</v>
      </c>
      <c r="J199" t="str">
        <f>VLOOKUP(Table1[[#This Row],[Gender]],$O$19:$P$20,2,FALSE)</f>
        <v>Male</v>
      </c>
      <c r="K199">
        <v>0</v>
      </c>
      <c r="L199" t="str">
        <f>VLOOKUP(Table1[[#This Row],[ParentEd]],$Q$19:$R$25,2,FALSE)</f>
        <v>Bachelors</v>
      </c>
      <c r="M199">
        <v>3</v>
      </c>
    </row>
    <row r="200" spans="1:13" x14ac:dyDescent="0.25">
      <c r="A200">
        <v>2688</v>
      </c>
      <c r="B200" t="str">
        <f>VLOOKUP(Table1[[#This Row],[Province]],$O$2:$P$15,2,FALSE)</f>
        <v>Nova Scotia</v>
      </c>
      <c r="C200">
        <v>7</v>
      </c>
      <c r="D200">
        <v>2</v>
      </c>
      <c r="E200">
        <v>1</v>
      </c>
      <c r="F200">
        <v>1000</v>
      </c>
      <c r="G200">
        <v>1000</v>
      </c>
      <c r="H200">
        <v>300</v>
      </c>
      <c r="I200">
        <v>200</v>
      </c>
      <c r="J200" t="str">
        <f>VLOOKUP(Table1[[#This Row],[Gender]],$O$19:$P$20,2,FALSE)</f>
        <v>Female</v>
      </c>
      <c r="K200">
        <v>1</v>
      </c>
      <c r="L200" t="str">
        <f>VLOOKUP(Table1[[#This Row],[ParentEd]],$Q$19:$R$25,2,FALSE)</f>
        <v>Bachelors</v>
      </c>
      <c r="M200">
        <v>3</v>
      </c>
    </row>
    <row r="201" spans="1:13" x14ac:dyDescent="0.25">
      <c r="A201">
        <v>2706</v>
      </c>
      <c r="B201" t="str">
        <f>VLOOKUP(Table1[[#This Row],[Province]],$O$2:$P$15,2,FALSE)</f>
        <v>Nova Scotia</v>
      </c>
      <c r="C201">
        <v>7</v>
      </c>
      <c r="D201">
        <v>1</v>
      </c>
      <c r="E201">
        <v>1</v>
      </c>
      <c r="F201">
        <v>6000</v>
      </c>
      <c r="G201">
        <v>1000</v>
      </c>
      <c r="H201">
        <v>1100</v>
      </c>
      <c r="I201">
        <v>400</v>
      </c>
      <c r="J201" t="str">
        <f>VLOOKUP(Table1[[#This Row],[Gender]],$O$19:$P$20,2,FALSE)</f>
        <v>Male</v>
      </c>
      <c r="K201">
        <v>0</v>
      </c>
      <c r="L201" t="str">
        <f>VLOOKUP(Table1[[#This Row],[ParentEd]],$Q$19:$R$25,2,FALSE)</f>
        <v>College</v>
      </c>
      <c r="M201">
        <v>2</v>
      </c>
    </row>
    <row r="202" spans="1:13" x14ac:dyDescent="0.25">
      <c r="A202">
        <v>2769</v>
      </c>
      <c r="B202" t="str">
        <f>VLOOKUP(Table1[[#This Row],[Province]],$O$2:$P$15,2,FALSE)</f>
        <v>Nova Scotia</v>
      </c>
      <c r="C202">
        <v>7</v>
      </c>
      <c r="D202">
        <v>3</v>
      </c>
      <c r="E202">
        <v>1</v>
      </c>
      <c r="F202">
        <v>14000</v>
      </c>
      <c r="G202">
        <v>1000</v>
      </c>
      <c r="H202">
        <v>700</v>
      </c>
      <c r="I202">
        <v>100</v>
      </c>
      <c r="J202" t="str">
        <f>VLOOKUP(Table1[[#This Row],[Gender]],$O$19:$P$20,2,FALSE)</f>
        <v>Female</v>
      </c>
      <c r="K202">
        <v>1</v>
      </c>
      <c r="L202" t="str">
        <f>VLOOKUP(Table1[[#This Row],[ParentEd]],$Q$19:$R$25,2,FALSE)</f>
        <v>High School</v>
      </c>
      <c r="M202">
        <v>1</v>
      </c>
    </row>
    <row r="203" spans="1:13" x14ac:dyDescent="0.25">
      <c r="A203">
        <v>2850</v>
      </c>
      <c r="B203" t="str">
        <f>VLOOKUP(Table1[[#This Row],[Province]],$O$2:$P$15,2,FALSE)</f>
        <v>Canada</v>
      </c>
      <c r="C203">
        <v>8</v>
      </c>
      <c r="D203">
        <v>2</v>
      </c>
      <c r="E203">
        <v>3</v>
      </c>
      <c r="F203">
        <v>4000</v>
      </c>
      <c r="J203" t="str">
        <f>VLOOKUP(Table1[[#This Row],[Gender]],$O$19:$P$20,2,FALSE)</f>
        <v>Male</v>
      </c>
      <c r="L203" t="e">
        <f>VLOOKUP(Table1[[#This Row],[ParentEd]],$Q$19:$R$25,2,FALSE)</f>
        <v>#N/A</v>
      </c>
    </row>
    <row r="204" spans="1:13" x14ac:dyDescent="0.25">
      <c r="A204">
        <v>2858</v>
      </c>
      <c r="B204" t="str">
        <f>VLOOKUP(Table1[[#This Row],[Province]],$O$2:$P$15,2,FALSE)</f>
        <v>Nova Scotia</v>
      </c>
      <c r="C204">
        <v>7</v>
      </c>
      <c r="D204">
        <v>2</v>
      </c>
      <c r="E204">
        <v>3</v>
      </c>
      <c r="F204">
        <v>5000</v>
      </c>
      <c r="G204">
        <v>500</v>
      </c>
      <c r="H204">
        <v>500</v>
      </c>
      <c r="I204">
        <v>100</v>
      </c>
      <c r="J204" t="str">
        <f>VLOOKUP(Table1[[#This Row],[Gender]],$O$19:$P$20,2,FALSE)</f>
        <v>Male</v>
      </c>
      <c r="K204">
        <v>0</v>
      </c>
      <c r="L204" t="str">
        <f>VLOOKUP(Table1[[#This Row],[ParentEd]],$Q$19:$R$25,2,FALSE)</f>
        <v>Bachelors</v>
      </c>
      <c r="M204">
        <v>3</v>
      </c>
    </row>
    <row r="205" spans="1:13" x14ac:dyDescent="0.25">
      <c r="A205">
        <v>2860</v>
      </c>
      <c r="B205" t="str">
        <f>VLOOKUP(Table1[[#This Row],[Province]],$O$2:$P$15,2,FALSE)</f>
        <v>Nova Scotia</v>
      </c>
      <c r="C205">
        <v>7</v>
      </c>
      <c r="D205">
        <v>1</v>
      </c>
      <c r="E205">
        <v>1</v>
      </c>
      <c r="F205">
        <v>6000</v>
      </c>
      <c r="G205">
        <v>600</v>
      </c>
      <c r="H205">
        <v>1000</v>
      </c>
      <c r="I205">
        <v>200</v>
      </c>
      <c r="J205" t="str">
        <f>VLOOKUP(Table1[[#This Row],[Gender]],$O$19:$P$20,2,FALSE)</f>
        <v>Female</v>
      </c>
      <c r="K205">
        <v>1</v>
      </c>
      <c r="L205" t="str">
        <f>VLOOKUP(Table1[[#This Row],[ParentEd]],$Q$19:$R$25,2,FALSE)</f>
        <v>College</v>
      </c>
      <c r="M205">
        <v>2</v>
      </c>
    </row>
    <row r="206" spans="1:13" x14ac:dyDescent="0.25">
      <c r="A206">
        <v>2902</v>
      </c>
      <c r="B206" t="str">
        <f>VLOOKUP(Table1[[#This Row],[Province]],$O$2:$P$15,2,FALSE)</f>
        <v>Nova Scotia</v>
      </c>
      <c r="C206">
        <v>7</v>
      </c>
      <c r="D206">
        <v>4</v>
      </c>
      <c r="E206">
        <v>2</v>
      </c>
      <c r="F206">
        <v>7000</v>
      </c>
      <c r="G206">
        <v>1500</v>
      </c>
      <c r="H206">
        <v>750</v>
      </c>
      <c r="I206">
        <v>100</v>
      </c>
      <c r="J206" t="str">
        <f>VLOOKUP(Table1[[#This Row],[Gender]],$O$19:$P$20,2,FALSE)</f>
        <v>Female</v>
      </c>
      <c r="K206">
        <v>1</v>
      </c>
      <c r="L206" t="str">
        <f>VLOOKUP(Table1[[#This Row],[ParentEd]],$Q$19:$R$25,2,FALSE)</f>
        <v>College</v>
      </c>
      <c r="M206">
        <v>2</v>
      </c>
    </row>
    <row r="207" spans="1:13" x14ac:dyDescent="0.25">
      <c r="A207">
        <v>2949</v>
      </c>
      <c r="B207" t="str">
        <f>VLOOKUP(Table1[[#This Row],[Province]],$O$2:$P$15,2,FALSE)</f>
        <v>Nova Scotia</v>
      </c>
      <c r="C207">
        <v>7</v>
      </c>
      <c r="D207">
        <v>1</v>
      </c>
      <c r="E207">
        <v>1</v>
      </c>
      <c r="J207" t="str">
        <f>VLOOKUP(Table1[[#This Row],[Gender]],$O$19:$P$20,2,FALSE)</f>
        <v>Male</v>
      </c>
      <c r="L207" t="e">
        <f>VLOOKUP(Table1[[#This Row],[ParentEd]],$Q$19:$R$25,2,FALSE)</f>
        <v>#N/A</v>
      </c>
    </row>
    <row r="208" spans="1:13" x14ac:dyDescent="0.25">
      <c r="A208">
        <v>2965</v>
      </c>
      <c r="B208" t="str">
        <f>VLOOKUP(Table1[[#This Row],[Province]],$O$2:$P$15,2,FALSE)</f>
        <v>Nova Scotia</v>
      </c>
      <c r="C208">
        <v>7</v>
      </c>
      <c r="D208">
        <v>4</v>
      </c>
      <c r="E208">
        <v>1</v>
      </c>
      <c r="F208">
        <v>6000</v>
      </c>
      <c r="G208">
        <v>1000</v>
      </c>
      <c r="H208">
        <v>3000</v>
      </c>
      <c r="I208">
        <v>50</v>
      </c>
      <c r="J208" t="str">
        <f>VLOOKUP(Table1[[#This Row],[Gender]],$O$19:$P$20,2,FALSE)</f>
        <v>Female</v>
      </c>
      <c r="K208">
        <v>1</v>
      </c>
      <c r="L208" t="str">
        <f>VLOOKUP(Table1[[#This Row],[ParentEd]],$Q$19:$R$25,2,FALSE)</f>
        <v>High School</v>
      </c>
      <c r="M208">
        <v>1</v>
      </c>
    </row>
    <row r="209" spans="1:13" x14ac:dyDescent="0.25">
      <c r="A209">
        <v>3002</v>
      </c>
      <c r="B209" t="str">
        <f>VLOOKUP(Table1[[#This Row],[Province]],$O$2:$P$15,2,FALSE)</f>
        <v>Nova Scotia</v>
      </c>
      <c r="C209">
        <v>7</v>
      </c>
      <c r="D209">
        <v>3</v>
      </c>
      <c r="E209">
        <v>4</v>
      </c>
      <c r="F209">
        <v>5000</v>
      </c>
      <c r="G209">
        <v>1200</v>
      </c>
      <c r="H209">
        <v>0</v>
      </c>
      <c r="I209">
        <v>100</v>
      </c>
      <c r="J209" t="str">
        <f>VLOOKUP(Table1[[#This Row],[Gender]],$O$19:$P$20,2,FALSE)</f>
        <v>Male</v>
      </c>
      <c r="K209">
        <v>0</v>
      </c>
      <c r="L209" t="str">
        <f>VLOOKUP(Table1[[#This Row],[ParentEd]],$Q$19:$R$25,2,FALSE)</f>
        <v>College</v>
      </c>
      <c r="M209">
        <v>2</v>
      </c>
    </row>
    <row r="210" spans="1:13" x14ac:dyDescent="0.25">
      <c r="A210">
        <v>3084</v>
      </c>
      <c r="B210" t="str">
        <f>VLOOKUP(Table1[[#This Row],[Province]],$O$2:$P$15,2,FALSE)</f>
        <v>International</v>
      </c>
      <c r="C210">
        <v>14</v>
      </c>
      <c r="D210">
        <v>2</v>
      </c>
      <c r="E210">
        <v>3</v>
      </c>
      <c r="F210">
        <v>20000</v>
      </c>
      <c r="G210">
        <v>2000</v>
      </c>
      <c r="H210">
        <v>1000</v>
      </c>
      <c r="I210">
        <v>300</v>
      </c>
      <c r="J210" t="str">
        <f>VLOOKUP(Table1[[#This Row],[Gender]],$O$19:$P$20,2,FALSE)</f>
        <v>Female</v>
      </c>
      <c r="K210">
        <v>1</v>
      </c>
      <c r="L210" t="str">
        <f>VLOOKUP(Table1[[#This Row],[ParentEd]],$Q$19:$R$25,2,FALSE)</f>
        <v>Bachelors</v>
      </c>
      <c r="M210">
        <v>3</v>
      </c>
    </row>
    <row r="211" spans="1:13" x14ac:dyDescent="0.25">
      <c r="A211">
        <v>3099</v>
      </c>
      <c r="B211" t="str">
        <f>VLOOKUP(Table1[[#This Row],[Province]],$O$2:$P$15,2,FALSE)</f>
        <v>Nova Scotia</v>
      </c>
      <c r="C211">
        <v>7</v>
      </c>
      <c r="D211">
        <v>6</v>
      </c>
      <c r="E211">
        <v>3</v>
      </c>
      <c r="F211">
        <v>16000</v>
      </c>
      <c r="G211">
        <v>500</v>
      </c>
      <c r="H211">
        <v>200</v>
      </c>
      <c r="I211">
        <v>20</v>
      </c>
      <c r="J211" t="str">
        <f>VLOOKUP(Table1[[#This Row],[Gender]],$O$19:$P$20,2,FALSE)</f>
        <v>Female</v>
      </c>
      <c r="K211">
        <v>1</v>
      </c>
      <c r="L211" t="str">
        <f>VLOOKUP(Table1[[#This Row],[ParentEd]],$Q$19:$R$25,2,FALSE)</f>
        <v>Bachelors</v>
      </c>
      <c r="M211">
        <v>3</v>
      </c>
    </row>
    <row r="212" spans="1:13" x14ac:dyDescent="0.25">
      <c r="A212">
        <v>3103</v>
      </c>
      <c r="B212" t="str">
        <f>VLOOKUP(Table1[[#This Row],[Province]],$O$2:$P$15,2,FALSE)</f>
        <v>Canada</v>
      </c>
      <c r="C212">
        <v>3</v>
      </c>
      <c r="D212">
        <v>2</v>
      </c>
      <c r="E212">
        <v>1</v>
      </c>
      <c r="F212">
        <v>5600</v>
      </c>
      <c r="G212">
        <v>2000</v>
      </c>
      <c r="H212">
        <v>800</v>
      </c>
      <c r="I212">
        <v>100</v>
      </c>
      <c r="J212" t="str">
        <f>VLOOKUP(Table1[[#This Row],[Gender]],$O$19:$P$20,2,FALSE)</f>
        <v>Female</v>
      </c>
      <c r="K212">
        <v>1</v>
      </c>
      <c r="L212" t="str">
        <f>VLOOKUP(Table1[[#This Row],[ParentEd]],$Q$19:$R$25,2,FALSE)</f>
        <v>College</v>
      </c>
      <c r="M212">
        <v>2</v>
      </c>
    </row>
    <row r="213" spans="1:13" x14ac:dyDescent="0.25">
      <c r="A213">
        <v>3147</v>
      </c>
      <c r="B213" t="str">
        <f>VLOOKUP(Table1[[#This Row],[Province]],$O$2:$P$15,2,FALSE)</f>
        <v>Nova Scotia</v>
      </c>
      <c r="C213">
        <v>7</v>
      </c>
      <c r="D213">
        <v>2</v>
      </c>
      <c r="E213">
        <v>4</v>
      </c>
      <c r="F213">
        <v>6000</v>
      </c>
      <c r="G213">
        <v>2000</v>
      </c>
      <c r="H213">
        <v>0</v>
      </c>
      <c r="I213">
        <v>500</v>
      </c>
      <c r="J213" t="str">
        <f>VLOOKUP(Table1[[#This Row],[Gender]],$O$19:$P$20,2,FALSE)</f>
        <v>Female</v>
      </c>
      <c r="K213">
        <v>1</v>
      </c>
      <c r="L213" t="str">
        <f>VLOOKUP(Table1[[#This Row],[ParentEd]],$Q$19:$R$25,2,FALSE)</f>
        <v>College</v>
      </c>
      <c r="M213">
        <v>2</v>
      </c>
    </row>
    <row r="214" spans="1:13" x14ac:dyDescent="0.25">
      <c r="A214">
        <v>3196</v>
      </c>
      <c r="B214" t="str">
        <f>VLOOKUP(Table1[[#This Row],[Province]],$O$2:$P$15,2,FALSE)</f>
        <v>Canada</v>
      </c>
      <c r="C214">
        <v>8</v>
      </c>
      <c r="J214" t="str">
        <f>VLOOKUP(Table1[[#This Row],[Gender]],$O$19:$P$20,2,FALSE)</f>
        <v>Male</v>
      </c>
      <c r="L214" t="e">
        <f>VLOOKUP(Table1[[#This Row],[ParentEd]],$Q$19:$R$25,2,FALSE)</f>
        <v>#N/A</v>
      </c>
    </row>
    <row r="215" spans="1:13" x14ac:dyDescent="0.25">
      <c r="A215">
        <v>3201</v>
      </c>
      <c r="B215" t="str">
        <f>VLOOKUP(Table1[[#This Row],[Province]],$O$2:$P$15,2,FALSE)</f>
        <v>Nova Scotia</v>
      </c>
      <c r="C215">
        <v>7</v>
      </c>
      <c r="D215">
        <v>4</v>
      </c>
      <c r="E215">
        <v>1</v>
      </c>
      <c r="F215">
        <v>12000</v>
      </c>
      <c r="G215">
        <v>1000</v>
      </c>
      <c r="H215">
        <v>200</v>
      </c>
      <c r="I215">
        <v>100</v>
      </c>
      <c r="J215" t="str">
        <f>VLOOKUP(Table1[[#This Row],[Gender]],$O$19:$P$20,2,FALSE)</f>
        <v>Male</v>
      </c>
      <c r="K215">
        <v>0</v>
      </c>
      <c r="L215" t="str">
        <f>VLOOKUP(Table1[[#This Row],[ParentEd]],$Q$19:$R$25,2,FALSE)</f>
        <v>High School</v>
      </c>
      <c r="M215">
        <v>1</v>
      </c>
    </row>
    <row r="216" spans="1:13" x14ac:dyDescent="0.25">
      <c r="A216">
        <v>3275</v>
      </c>
      <c r="B216" t="str">
        <f>VLOOKUP(Table1[[#This Row],[Province]],$O$2:$P$15,2,FALSE)</f>
        <v>Nova Scotia</v>
      </c>
      <c r="C216">
        <v>7</v>
      </c>
      <c r="D216">
        <v>2</v>
      </c>
      <c r="E216">
        <v>2</v>
      </c>
      <c r="F216">
        <v>5000</v>
      </c>
      <c r="G216">
        <v>1000</v>
      </c>
      <c r="H216">
        <v>50</v>
      </c>
      <c r="I216">
        <v>100</v>
      </c>
      <c r="J216" t="str">
        <f>VLOOKUP(Table1[[#This Row],[Gender]],$O$19:$P$20,2,FALSE)</f>
        <v>Female</v>
      </c>
      <c r="K216">
        <v>1</v>
      </c>
      <c r="L216" t="str">
        <f>VLOOKUP(Table1[[#This Row],[ParentEd]],$Q$19:$R$25,2,FALSE)</f>
        <v>College</v>
      </c>
      <c r="M216">
        <v>2</v>
      </c>
    </row>
    <row r="217" spans="1:13" x14ac:dyDescent="0.25">
      <c r="A217">
        <v>3316</v>
      </c>
      <c r="B217" t="e">
        <f>VLOOKUP(Table1[[#This Row],[Province]],$O$2:$P$15,2,FALSE)</f>
        <v>#N/A</v>
      </c>
      <c r="D217">
        <v>2</v>
      </c>
      <c r="E217">
        <v>1</v>
      </c>
      <c r="F217">
        <v>7000</v>
      </c>
      <c r="G217">
        <v>500</v>
      </c>
      <c r="H217">
        <v>1000</v>
      </c>
      <c r="I217">
        <v>175</v>
      </c>
      <c r="J217" t="str">
        <f>VLOOKUP(Table1[[#This Row],[Gender]],$O$19:$P$20,2,FALSE)</f>
        <v>Female</v>
      </c>
      <c r="K217">
        <v>1</v>
      </c>
      <c r="L217" t="str">
        <f>VLOOKUP(Table1[[#This Row],[ParentEd]],$Q$19:$R$25,2,FALSE)</f>
        <v>Bachelors</v>
      </c>
      <c r="M217">
        <v>3</v>
      </c>
    </row>
    <row r="218" spans="1:13" x14ac:dyDescent="0.25">
      <c r="A218">
        <v>3357</v>
      </c>
      <c r="B218" t="str">
        <f>VLOOKUP(Table1[[#This Row],[Province]],$O$2:$P$15,2,FALSE)</f>
        <v>Nova Scotia</v>
      </c>
      <c r="C218">
        <v>7</v>
      </c>
      <c r="D218">
        <v>1</v>
      </c>
      <c r="E218">
        <v>1</v>
      </c>
      <c r="F218">
        <v>4000</v>
      </c>
      <c r="G218">
        <v>500</v>
      </c>
      <c r="H218">
        <v>240</v>
      </c>
      <c r="I218">
        <v>0</v>
      </c>
      <c r="J218" t="str">
        <f>VLOOKUP(Table1[[#This Row],[Gender]],$O$19:$P$20,2,FALSE)</f>
        <v>Male</v>
      </c>
      <c r="K218">
        <v>0</v>
      </c>
      <c r="L218" t="str">
        <f>VLOOKUP(Table1[[#This Row],[ParentEd]],$Q$19:$R$25,2,FALSE)</f>
        <v>Don’t Know</v>
      </c>
      <c r="M218">
        <v>7</v>
      </c>
    </row>
    <row r="219" spans="1:13" x14ac:dyDescent="0.25">
      <c r="A219">
        <v>3360</v>
      </c>
      <c r="B219" t="str">
        <f>VLOOKUP(Table1[[#This Row],[Province]],$O$2:$P$15,2,FALSE)</f>
        <v>Nova Scotia</v>
      </c>
      <c r="C219">
        <v>7</v>
      </c>
      <c r="D219">
        <v>2</v>
      </c>
      <c r="E219">
        <v>1</v>
      </c>
      <c r="F219">
        <v>4500</v>
      </c>
      <c r="G219">
        <v>2000</v>
      </c>
      <c r="H219">
        <v>250</v>
      </c>
      <c r="J219" t="str">
        <f>VLOOKUP(Table1[[#This Row],[Gender]],$O$19:$P$20,2,FALSE)</f>
        <v>Female</v>
      </c>
      <c r="K219">
        <v>1</v>
      </c>
      <c r="L219" t="str">
        <f>VLOOKUP(Table1[[#This Row],[ParentEd]],$Q$19:$R$25,2,FALSE)</f>
        <v>High School</v>
      </c>
      <c r="M219">
        <v>1</v>
      </c>
    </row>
    <row r="220" spans="1:13" x14ac:dyDescent="0.25">
      <c r="A220">
        <v>3369</v>
      </c>
      <c r="B220" t="str">
        <f>VLOOKUP(Table1[[#This Row],[Province]],$O$2:$P$15,2,FALSE)</f>
        <v>Nova Scotia</v>
      </c>
      <c r="C220">
        <v>7</v>
      </c>
      <c r="D220">
        <v>2</v>
      </c>
      <c r="E220">
        <v>3</v>
      </c>
      <c r="F220">
        <v>6000</v>
      </c>
      <c r="G220">
        <v>700</v>
      </c>
      <c r="H220">
        <v>300</v>
      </c>
      <c r="I220">
        <v>0</v>
      </c>
      <c r="J220" t="str">
        <f>VLOOKUP(Table1[[#This Row],[Gender]],$O$19:$P$20,2,FALSE)</f>
        <v>Female</v>
      </c>
      <c r="K220">
        <v>1</v>
      </c>
      <c r="L220" t="str">
        <f>VLOOKUP(Table1[[#This Row],[ParentEd]],$Q$19:$R$25,2,FALSE)</f>
        <v>College</v>
      </c>
      <c r="M220">
        <v>2</v>
      </c>
    </row>
    <row r="221" spans="1:13" x14ac:dyDescent="0.25">
      <c r="A221">
        <v>3388</v>
      </c>
      <c r="B221" t="str">
        <f>VLOOKUP(Table1[[#This Row],[Province]],$O$2:$P$15,2,FALSE)</f>
        <v>International</v>
      </c>
      <c r="C221">
        <v>14</v>
      </c>
      <c r="D221">
        <v>3</v>
      </c>
      <c r="E221">
        <v>3</v>
      </c>
      <c r="J221" t="str">
        <f>VLOOKUP(Table1[[#This Row],[Gender]],$O$19:$P$20,2,FALSE)</f>
        <v>Male</v>
      </c>
      <c r="L221" t="e">
        <f>VLOOKUP(Table1[[#This Row],[ParentEd]],$Q$19:$R$25,2,FALSE)</f>
        <v>#N/A</v>
      </c>
    </row>
    <row r="222" spans="1:13" x14ac:dyDescent="0.25">
      <c r="A222">
        <v>3434</v>
      </c>
      <c r="B222" t="str">
        <f>VLOOKUP(Table1[[#This Row],[Province]],$O$2:$P$15,2,FALSE)</f>
        <v>Nova Scotia</v>
      </c>
      <c r="C222">
        <v>7</v>
      </c>
      <c r="D222">
        <v>3</v>
      </c>
      <c r="E222">
        <v>3</v>
      </c>
      <c r="F222">
        <v>4000</v>
      </c>
      <c r="G222">
        <v>300</v>
      </c>
      <c r="H222">
        <v>50</v>
      </c>
      <c r="I222">
        <v>100</v>
      </c>
      <c r="J222" t="str">
        <f>VLOOKUP(Table1[[#This Row],[Gender]],$O$19:$P$20,2,FALSE)</f>
        <v>Female</v>
      </c>
      <c r="K222">
        <v>1</v>
      </c>
      <c r="L222" t="str">
        <f>VLOOKUP(Table1[[#This Row],[ParentEd]],$Q$19:$R$25,2,FALSE)</f>
        <v>Advanced</v>
      </c>
      <c r="M222">
        <v>5</v>
      </c>
    </row>
    <row r="223" spans="1:13" x14ac:dyDescent="0.25">
      <c r="A223">
        <v>3443</v>
      </c>
      <c r="B223" t="str">
        <f>VLOOKUP(Table1[[#This Row],[Province]],$O$2:$P$15,2,FALSE)</f>
        <v>Canada</v>
      </c>
      <c r="C223">
        <v>4</v>
      </c>
      <c r="D223">
        <v>2</v>
      </c>
      <c r="E223">
        <v>3</v>
      </c>
      <c r="F223">
        <v>6200</v>
      </c>
      <c r="G223">
        <v>1200</v>
      </c>
      <c r="H223">
        <v>900</v>
      </c>
      <c r="I223">
        <v>100</v>
      </c>
      <c r="J223" t="str">
        <f>VLOOKUP(Table1[[#This Row],[Gender]],$O$19:$P$20,2,FALSE)</f>
        <v>Male</v>
      </c>
      <c r="K223">
        <v>0</v>
      </c>
      <c r="L223" t="str">
        <f>VLOOKUP(Table1[[#This Row],[ParentEd]],$Q$19:$R$25,2,FALSE)</f>
        <v>Advanced</v>
      </c>
      <c r="M223">
        <v>5</v>
      </c>
    </row>
    <row r="224" spans="1:13" x14ac:dyDescent="0.25">
      <c r="A224">
        <v>3482</v>
      </c>
      <c r="B224" t="str">
        <f>VLOOKUP(Table1[[#This Row],[Province]],$O$2:$P$15,2,FALSE)</f>
        <v>Nova Scotia</v>
      </c>
      <c r="C224">
        <v>7</v>
      </c>
      <c r="D224">
        <v>3</v>
      </c>
      <c r="E224">
        <v>2</v>
      </c>
      <c r="F224">
        <v>12000</v>
      </c>
      <c r="G224">
        <v>1000</v>
      </c>
      <c r="H224">
        <v>800</v>
      </c>
      <c r="I224">
        <v>200</v>
      </c>
      <c r="J224" t="str">
        <f>VLOOKUP(Table1[[#This Row],[Gender]],$O$19:$P$20,2,FALSE)</f>
        <v>Female</v>
      </c>
      <c r="K224">
        <v>1</v>
      </c>
      <c r="L224" t="str">
        <f>VLOOKUP(Table1[[#This Row],[ParentEd]],$Q$19:$R$25,2,FALSE)</f>
        <v>Bachelors</v>
      </c>
      <c r="M224">
        <v>3</v>
      </c>
    </row>
    <row r="225" spans="1:13" x14ac:dyDescent="0.25">
      <c r="A225">
        <v>3497</v>
      </c>
      <c r="B225" t="str">
        <f>VLOOKUP(Table1[[#This Row],[Province]],$O$2:$P$15,2,FALSE)</f>
        <v>Canada</v>
      </c>
      <c r="C225">
        <v>8</v>
      </c>
      <c r="D225">
        <v>1</v>
      </c>
      <c r="E225">
        <v>1</v>
      </c>
      <c r="F225">
        <v>5000</v>
      </c>
      <c r="G225">
        <v>500</v>
      </c>
      <c r="H225">
        <v>100</v>
      </c>
      <c r="I225">
        <v>50</v>
      </c>
      <c r="J225" t="str">
        <f>VLOOKUP(Table1[[#This Row],[Gender]],$O$19:$P$20,2,FALSE)</f>
        <v>Male</v>
      </c>
      <c r="K225">
        <v>0</v>
      </c>
      <c r="L225" t="str">
        <f>VLOOKUP(Table1[[#This Row],[ParentEd]],$Q$19:$R$25,2,FALSE)</f>
        <v>Advanced</v>
      </c>
      <c r="M225">
        <v>5</v>
      </c>
    </row>
    <row r="226" spans="1:13" x14ac:dyDescent="0.25">
      <c r="A226">
        <v>3502</v>
      </c>
      <c r="B226" t="str">
        <f>VLOOKUP(Table1[[#This Row],[Province]],$O$2:$P$15,2,FALSE)</f>
        <v>Nova Scotia</v>
      </c>
      <c r="C226">
        <v>7</v>
      </c>
      <c r="D226">
        <v>4</v>
      </c>
      <c r="E226">
        <v>5</v>
      </c>
      <c r="F226">
        <v>5000</v>
      </c>
      <c r="G226">
        <v>1200</v>
      </c>
      <c r="H226">
        <v>0</v>
      </c>
      <c r="I226">
        <v>100</v>
      </c>
      <c r="J226" t="str">
        <f>VLOOKUP(Table1[[#This Row],[Gender]],$O$19:$P$20,2,FALSE)</f>
        <v>Female</v>
      </c>
      <c r="K226">
        <v>1</v>
      </c>
      <c r="L226" t="str">
        <f>VLOOKUP(Table1[[#This Row],[ParentEd]],$Q$19:$R$25,2,FALSE)</f>
        <v>College</v>
      </c>
      <c r="M226">
        <v>2</v>
      </c>
    </row>
    <row r="227" spans="1:13" x14ac:dyDescent="0.25">
      <c r="A227">
        <v>3507</v>
      </c>
      <c r="B227" t="str">
        <f>VLOOKUP(Table1[[#This Row],[Province]],$O$2:$P$15,2,FALSE)</f>
        <v>Nova Scotia</v>
      </c>
      <c r="C227">
        <v>7</v>
      </c>
      <c r="D227">
        <v>2</v>
      </c>
      <c r="E227">
        <v>1</v>
      </c>
      <c r="F227">
        <v>4000</v>
      </c>
      <c r="G227">
        <v>500</v>
      </c>
      <c r="H227">
        <v>0</v>
      </c>
      <c r="I227">
        <v>1000</v>
      </c>
      <c r="J227" t="str">
        <f>VLOOKUP(Table1[[#This Row],[Gender]],$O$19:$P$20,2,FALSE)</f>
        <v>Female</v>
      </c>
      <c r="K227">
        <v>1</v>
      </c>
      <c r="L227" t="str">
        <f>VLOOKUP(Table1[[#This Row],[ParentEd]],$Q$19:$R$25,2,FALSE)</f>
        <v>High School</v>
      </c>
      <c r="M227">
        <v>1</v>
      </c>
    </row>
    <row r="228" spans="1:13" x14ac:dyDescent="0.25">
      <c r="A228">
        <v>3512</v>
      </c>
      <c r="B228" t="str">
        <f>VLOOKUP(Table1[[#This Row],[Province]],$O$2:$P$15,2,FALSE)</f>
        <v>Nova Scotia</v>
      </c>
      <c r="C228">
        <v>7</v>
      </c>
      <c r="D228">
        <v>2</v>
      </c>
      <c r="E228">
        <v>1</v>
      </c>
      <c r="F228">
        <v>5000</v>
      </c>
      <c r="G228">
        <v>800</v>
      </c>
      <c r="H228">
        <v>600</v>
      </c>
      <c r="I228">
        <v>150</v>
      </c>
      <c r="J228" t="str">
        <f>VLOOKUP(Table1[[#This Row],[Gender]],$O$19:$P$20,2,FALSE)</f>
        <v>Female</v>
      </c>
      <c r="K228">
        <v>1</v>
      </c>
      <c r="L228" t="str">
        <f>VLOOKUP(Table1[[#This Row],[ParentEd]],$Q$19:$R$25,2,FALSE)</f>
        <v>Bachelors</v>
      </c>
      <c r="M228">
        <v>3</v>
      </c>
    </row>
    <row r="229" spans="1:13" x14ac:dyDescent="0.25">
      <c r="A229">
        <v>3542</v>
      </c>
      <c r="B229" t="str">
        <f>VLOOKUP(Table1[[#This Row],[Province]],$O$2:$P$15,2,FALSE)</f>
        <v>International</v>
      </c>
      <c r="C229">
        <v>14</v>
      </c>
      <c r="D229">
        <v>2</v>
      </c>
      <c r="E229">
        <v>2</v>
      </c>
      <c r="J229" t="str">
        <f>VLOOKUP(Table1[[#This Row],[Gender]],$O$19:$P$20,2,FALSE)</f>
        <v>Male</v>
      </c>
      <c r="L229" t="e">
        <f>VLOOKUP(Table1[[#This Row],[ParentEd]],$Q$19:$R$25,2,FALSE)</f>
        <v>#N/A</v>
      </c>
    </row>
    <row r="230" spans="1:13" x14ac:dyDescent="0.25">
      <c r="A230">
        <v>3563</v>
      </c>
      <c r="B230" t="str">
        <f>VLOOKUP(Table1[[#This Row],[Province]],$O$2:$P$15,2,FALSE)</f>
        <v>Canada</v>
      </c>
      <c r="C230">
        <v>8</v>
      </c>
      <c r="D230">
        <v>3</v>
      </c>
      <c r="E230">
        <v>1</v>
      </c>
      <c r="F230">
        <v>7000</v>
      </c>
      <c r="G230">
        <v>1200</v>
      </c>
      <c r="H230">
        <v>8000</v>
      </c>
      <c r="I230">
        <v>100</v>
      </c>
      <c r="J230" t="str">
        <f>VLOOKUP(Table1[[#This Row],[Gender]],$O$19:$P$20,2,FALSE)</f>
        <v>Female</v>
      </c>
      <c r="K230">
        <v>1</v>
      </c>
      <c r="L230" t="str">
        <f>VLOOKUP(Table1[[#This Row],[ParentEd]],$Q$19:$R$25,2,FALSE)</f>
        <v>College</v>
      </c>
      <c r="M230">
        <v>2</v>
      </c>
    </row>
    <row r="231" spans="1:13" x14ac:dyDescent="0.25">
      <c r="A231">
        <v>3667</v>
      </c>
      <c r="B231" t="str">
        <f>VLOOKUP(Table1[[#This Row],[Province]],$O$2:$P$15,2,FALSE)</f>
        <v>Nova Scotia</v>
      </c>
      <c r="C231">
        <v>7</v>
      </c>
      <c r="D231">
        <v>2</v>
      </c>
      <c r="E231">
        <v>4</v>
      </c>
      <c r="F231">
        <v>7000</v>
      </c>
      <c r="G231">
        <v>1000</v>
      </c>
      <c r="H231">
        <v>0</v>
      </c>
      <c r="I231">
        <v>320</v>
      </c>
      <c r="J231" t="str">
        <f>VLOOKUP(Table1[[#This Row],[Gender]],$O$19:$P$20,2,FALSE)</f>
        <v>Female</v>
      </c>
      <c r="K231">
        <v>1</v>
      </c>
      <c r="L231" t="str">
        <f>VLOOKUP(Table1[[#This Row],[ParentEd]],$Q$19:$R$25,2,FALSE)</f>
        <v>College</v>
      </c>
      <c r="M231">
        <v>2</v>
      </c>
    </row>
    <row r="232" spans="1:13" x14ac:dyDescent="0.25">
      <c r="A232">
        <v>3715</v>
      </c>
      <c r="B232" t="str">
        <f>VLOOKUP(Table1[[#This Row],[Province]],$O$2:$P$15,2,FALSE)</f>
        <v>Nova Scotia</v>
      </c>
      <c r="C232">
        <v>7</v>
      </c>
      <c r="J232" t="str">
        <f>VLOOKUP(Table1[[#This Row],[Gender]],$O$19:$P$20,2,FALSE)</f>
        <v>Male</v>
      </c>
      <c r="L232" t="e">
        <f>VLOOKUP(Table1[[#This Row],[ParentEd]],$Q$19:$R$25,2,FALSE)</f>
        <v>#N/A</v>
      </c>
    </row>
    <row r="233" spans="1:13" x14ac:dyDescent="0.25">
      <c r="A233">
        <v>3783</v>
      </c>
      <c r="B233" t="str">
        <f>VLOOKUP(Table1[[#This Row],[Province]],$O$2:$P$15,2,FALSE)</f>
        <v>Canada</v>
      </c>
      <c r="C233">
        <v>8</v>
      </c>
      <c r="D233">
        <v>3</v>
      </c>
      <c r="E233">
        <v>1</v>
      </c>
      <c r="F233">
        <v>15000</v>
      </c>
      <c r="G233">
        <v>1000</v>
      </c>
      <c r="I233">
        <v>200</v>
      </c>
      <c r="J233" t="str">
        <f>VLOOKUP(Table1[[#This Row],[Gender]],$O$19:$P$20,2,FALSE)</f>
        <v>Male</v>
      </c>
      <c r="K233">
        <v>0</v>
      </c>
      <c r="L233" t="str">
        <f>VLOOKUP(Table1[[#This Row],[ParentEd]],$Q$19:$R$25,2,FALSE)</f>
        <v>High School</v>
      </c>
      <c r="M233">
        <v>1</v>
      </c>
    </row>
    <row r="234" spans="1:13" x14ac:dyDescent="0.25">
      <c r="A234">
        <v>3816</v>
      </c>
      <c r="B234" t="str">
        <f>VLOOKUP(Table1[[#This Row],[Province]],$O$2:$P$15,2,FALSE)</f>
        <v>Nova Scotia</v>
      </c>
      <c r="C234">
        <v>7</v>
      </c>
      <c r="D234">
        <v>3</v>
      </c>
      <c r="E234">
        <v>2</v>
      </c>
      <c r="F234">
        <v>15000</v>
      </c>
      <c r="G234">
        <v>750</v>
      </c>
      <c r="H234">
        <v>320</v>
      </c>
      <c r="I234">
        <v>80</v>
      </c>
      <c r="J234" t="str">
        <f>VLOOKUP(Table1[[#This Row],[Gender]],$O$19:$P$20,2,FALSE)</f>
        <v>Male</v>
      </c>
      <c r="K234">
        <v>0</v>
      </c>
      <c r="L234" t="str">
        <f>VLOOKUP(Table1[[#This Row],[ParentEd]],$Q$19:$R$25,2,FALSE)</f>
        <v>College</v>
      </c>
      <c r="M234">
        <v>2</v>
      </c>
    </row>
    <row r="235" spans="1:13" x14ac:dyDescent="0.25">
      <c r="A235">
        <v>3818</v>
      </c>
      <c r="B235" t="str">
        <f>VLOOKUP(Table1[[#This Row],[Province]],$O$2:$P$15,2,FALSE)</f>
        <v>Nova Scotia</v>
      </c>
      <c r="C235">
        <v>7</v>
      </c>
      <c r="D235">
        <v>1</v>
      </c>
      <c r="E235">
        <v>1</v>
      </c>
      <c r="F235">
        <v>3000</v>
      </c>
      <c r="G235">
        <v>700</v>
      </c>
      <c r="H235">
        <v>675</v>
      </c>
      <c r="I235">
        <v>700</v>
      </c>
      <c r="J235" t="str">
        <f>VLOOKUP(Table1[[#This Row],[Gender]],$O$19:$P$20,2,FALSE)</f>
        <v>Female</v>
      </c>
      <c r="K235">
        <v>1</v>
      </c>
      <c r="L235" t="str">
        <f>VLOOKUP(Table1[[#This Row],[ParentEd]],$Q$19:$R$25,2,FALSE)</f>
        <v>High School</v>
      </c>
      <c r="M235">
        <v>1</v>
      </c>
    </row>
    <row r="236" spans="1:13" x14ac:dyDescent="0.25">
      <c r="A236">
        <v>3826</v>
      </c>
      <c r="B236" t="str">
        <f>VLOOKUP(Table1[[#This Row],[Province]],$O$2:$P$15,2,FALSE)</f>
        <v>Nova Scotia</v>
      </c>
      <c r="C236">
        <v>7</v>
      </c>
      <c r="D236">
        <v>4</v>
      </c>
      <c r="E236">
        <v>5</v>
      </c>
      <c r="F236">
        <v>7000</v>
      </c>
      <c r="G236">
        <v>1400</v>
      </c>
      <c r="H236">
        <v>1600</v>
      </c>
      <c r="I236">
        <v>400</v>
      </c>
      <c r="J236" t="str">
        <f>VLOOKUP(Table1[[#This Row],[Gender]],$O$19:$P$20,2,FALSE)</f>
        <v>Male</v>
      </c>
      <c r="L236" t="e">
        <f>VLOOKUP(Table1[[#This Row],[ParentEd]],$Q$19:$R$25,2,FALSE)</f>
        <v>#N/A</v>
      </c>
    </row>
    <row r="237" spans="1:13" x14ac:dyDescent="0.25">
      <c r="A237">
        <v>3829</v>
      </c>
      <c r="B237" t="str">
        <f>VLOOKUP(Table1[[#This Row],[Province]],$O$2:$P$15,2,FALSE)</f>
        <v>Canada</v>
      </c>
      <c r="C237">
        <v>10</v>
      </c>
      <c r="D237">
        <v>2</v>
      </c>
      <c r="E237">
        <v>1</v>
      </c>
      <c r="F237">
        <v>7000</v>
      </c>
      <c r="G237">
        <v>1000</v>
      </c>
      <c r="H237">
        <v>700</v>
      </c>
      <c r="I237">
        <v>100</v>
      </c>
      <c r="J237" t="str">
        <f>VLOOKUP(Table1[[#This Row],[Gender]],$O$19:$P$20,2,FALSE)</f>
        <v>Female</v>
      </c>
      <c r="K237">
        <v>1</v>
      </c>
      <c r="L237" t="str">
        <f>VLOOKUP(Table1[[#This Row],[ParentEd]],$Q$19:$R$25,2,FALSE)</f>
        <v>College</v>
      </c>
      <c r="M237">
        <v>2</v>
      </c>
    </row>
    <row r="238" spans="1:13" x14ac:dyDescent="0.25">
      <c r="A238">
        <v>3866</v>
      </c>
      <c r="B238" t="str">
        <f>VLOOKUP(Table1[[#This Row],[Province]],$O$2:$P$15,2,FALSE)</f>
        <v>Nova Scotia</v>
      </c>
      <c r="C238">
        <v>7</v>
      </c>
      <c r="D238">
        <v>3</v>
      </c>
      <c r="E238">
        <v>1</v>
      </c>
      <c r="J238" t="str">
        <f>VLOOKUP(Table1[[#This Row],[Gender]],$O$19:$P$20,2,FALSE)</f>
        <v>Male</v>
      </c>
      <c r="L238" t="e">
        <f>VLOOKUP(Table1[[#This Row],[ParentEd]],$Q$19:$R$25,2,FALSE)</f>
        <v>#N/A</v>
      </c>
    </row>
    <row r="239" spans="1:13" x14ac:dyDescent="0.25">
      <c r="A239">
        <v>3925</v>
      </c>
      <c r="B239" t="str">
        <f>VLOOKUP(Table1[[#This Row],[Province]],$O$2:$P$15,2,FALSE)</f>
        <v>International</v>
      </c>
      <c r="C239">
        <v>14</v>
      </c>
      <c r="D239">
        <v>1</v>
      </c>
      <c r="E239">
        <v>4</v>
      </c>
      <c r="F239">
        <v>20000</v>
      </c>
      <c r="G239">
        <v>500</v>
      </c>
      <c r="H239">
        <v>800</v>
      </c>
      <c r="I239">
        <v>500</v>
      </c>
      <c r="J239" t="str">
        <f>VLOOKUP(Table1[[#This Row],[Gender]],$O$19:$P$20,2,FALSE)</f>
        <v>Male</v>
      </c>
      <c r="K239">
        <v>0</v>
      </c>
      <c r="L239" t="str">
        <f>VLOOKUP(Table1[[#This Row],[ParentEd]],$Q$19:$R$25,2,FALSE)</f>
        <v>College</v>
      </c>
      <c r="M239">
        <v>2</v>
      </c>
    </row>
    <row r="240" spans="1:13" x14ac:dyDescent="0.25">
      <c r="A240">
        <v>3980</v>
      </c>
      <c r="B240" t="str">
        <f>VLOOKUP(Table1[[#This Row],[Province]],$O$2:$P$15,2,FALSE)</f>
        <v>Nova Scotia</v>
      </c>
      <c r="C240">
        <v>7</v>
      </c>
      <c r="D240">
        <v>1</v>
      </c>
      <c r="E240">
        <v>2</v>
      </c>
      <c r="F240">
        <v>6000</v>
      </c>
      <c r="G240">
        <v>2000</v>
      </c>
      <c r="H240">
        <v>0</v>
      </c>
      <c r="I240">
        <v>100</v>
      </c>
      <c r="J240" t="str">
        <f>VLOOKUP(Table1[[#This Row],[Gender]],$O$19:$P$20,2,FALSE)</f>
        <v>Female</v>
      </c>
      <c r="K240">
        <v>1</v>
      </c>
      <c r="L240" t="str">
        <f>VLOOKUP(Table1[[#This Row],[ParentEd]],$Q$19:$R$25,2,FALSE)</f>
        <v>High School</v>
      </c>
      <c r="M240">
        <v>1</v>
      </c>
    </row>
    <row r="241" spans="1:13" x14ac:dyDescent="0.25">
      <c r="A241">
        <v>3998</v>
      </c>
      <c r="B241" t="str">
        <f>VLOOKUP(Table1[[#This Row],[Province]],$O$2:$P$15,2,FALSE)</f>
        <v>Canada</v>
      </c>
      <c r="C241">
        <v>1</v>
      </c>
      <c r="D241">
        <v>2</v>
      </c>
      <c r="E241">
        <v>1</v>
      </c>
      <c r="F241">
        <v>6700</v>
      </c>
      <c r="G241">
        <v>600</v>
      </c>
      <c r="H241">
        <v>800</v>
      </c>
      <c r="I241">
        <v>80</v>
      </c>
      <c r="J241" t="str">
        <f>VLOOKUP(Table1[[#This Row],[Gender]],$O$19:$P$20,2,FALSE)</f>
        <v>Female</v>
      </c>
      <c r="K241">
        <v>1</v>
      </c>
      <c r="L241" t="str">
        <f>VLOOKUP(Table1[[#This Row],[ParentEd]],$Q$19:$R$25,2,FALSE)</f>
        <v>Don’t Know</v>
      </c>
      <c r="M241">
        <v>7</v>
      </c>
    </row>
    <row r="242" spans="1:13" x14ac:dyDescent="0.25">
      <c r="A242">
        <v>4061</v>
      </c>
      <c r="B242" t="str">
        <f>VLOOKUP(Table1[[#This Row],[Province]],$O$2:$P$15,2,FALSE)</f>
        <v>Nova Scotia</v>
      </c>
      <c r="C242">
        <v>7</v>
      </c>
      <c r="D242">
        <v>4</v>
      </c>
      <c r="E242">
        <v>1</v>
      </c>
      <c r="F242">
        <v>5700</v>
      </c>
      <c r="G242">
        <v>700</v>
      </c>
      <c r="H242">
        <v>200</v>
      </c>
      <c r="I242">
        <v>200</v>
      </c>
      <c r="J242" t="str">
        <f>VLOOKUP(Table1[[#This Row],[Gender]],$O$19:$P$20,2,FALSE)</f>
        <v>Female</v>
      </c>
      <c r="K242">
        <v>1</v>
      </c>
      <c r="L242" t="str">
        <f>VLOOKUP(Table1[[#This Row],[ParentEd]],$Q$19:$R$25,2,FALSE)</f>
        <v>College</v>
      </c>
      <c r="M242">
        <v>2</v>
      </c>
    </row>
    <row r="243" spans="1:13" x14ac:dyDescent="0.25">
      <c r="A243">
        <v>4095</v>
      </c>
      <c r="B243" t="str">
        <f>VLOOKUP(Table1[[#This Row],[Province]],$O$2:$P$15,2,FALSE)</f>
        <v>Nova Scotia</v>
      </c>
      <c r="C243">
        <v>7</v>
      </c>
      <c r="D243">
        <v>3</v>
      </c>
      <c r="E243">
        <v>1</v>
      </c>
      <c r="G243">
        <v>600</v>
      </c>
      <c r="H243">
        <v>550</v>
      </c>
      <c r="I243">
        <v>200</v>
      </c>
      <c r="J243" t="str">
        <f>VLOOKUP(Table1[[#This Row],[Gender]],$O$19:$P$20,2,FALSE)</f>
        <v>Female</v>
      </c>
      <c r="K243">
        <v>1</v>
      </c>
      <c r="L243" t="str">
        <f>VLOOKUP(Table1[[#This Row],[ParentEd]],$Q$19:$R$25,2,FALSE)</f>
        <v>College</v>
      </c>
      <c r="M243">
        <v>2</v>
      </c>
    </row>
    <row r="244" spans="1:13" x14ac:dyDescent="0.25">
      <c r="A244">
        <v>4107</v>
      </c>
      <c r="B244" t="str">
        <f>VLOOKUP(Table1[[#This Row],[Province]],$O$2:$P$15,2,FALSE)</f>
        <v>Nova Scotia</v>
      </c>
      <c r="C244">
        <v>7</v>
      </c>
      <c r="D244">
        <v>2</v>
      </c>
      <c r="E244">
        <v>1</v>
      </c>
      <c r="F244">
        <v>4000</v>
      </c>
      <c r="G244">
        <v>1500</v>
      </c>
      <c r="H244">
        <v>1200</v>
      </c>
      <c r="I244">
        <v>100</v>
      </c>
      <c r="J244" t="str">
        <f>VLOOKUP(Table1[[#This Row],[Gender]],$O$19:$P$20,2,FALSE)</f>
        <v>Female</v>
      </c>
      <c r="K244">
        <v>1</v>
      </c>
      <c r="L244" t="str">
        <f>VLOOKUP(Table1[[#This Row],[ParentEd]],$Q$19:$R$25,2,FALSE)</f>
        <v>College</v>
      </c>
      <c r="M244">
        <v>2</v>
      </c>
    </row>
    <row r="245" spans="1:13" x14ac:dyDescent="0.25">
      <c r="A245">
        <v>4110</v>
      </c>
      <c r="B245" t="str">
        <f>VLOOKUP(Table1[[#This Row],[Province]],$O$2:$P$15,2,FALSE)</f>
        <v>Nova Scotia</v>
      </c>
      <c r="C245">
        <v>7</v>
      </c>
      <c r="D245">
        <v>4</v>
      </c>
      <c r="E245">
        <v>1</v>
      </c>
      <c r="F245">
        <v>6000</v>
      </c>
      <c r="G245">
        <v>400</v>
      </c>
      <c r="H245">
        <v>100</v>
      </c>
      <c r="I245">
        <v>300</v>
      </c>
      <c r="J245" t="str">
        <f>VLOOKUP(Table1[[#This Row],[Gender]],$O$19:$P$20,2,FALSE)</f>
        <v>Female</v>
      </c>
      <c r="K245">
        <v>1</v>
      </c>
      <c r="L245" t="str">
        <f>VLOOKUP(Table1[[#This Row],[ParentEd]],$Q$19:$R$25,2,FALSE)</f>
        <v>High School</v>
      </c>
      <c r="M245">
        <v>1</v>
      </c>
    </row>
    <row r="246" spans="1:13" x14ac:dyDescent="0.25">
      <c r="A246">
        <v>4119</v>
      </c>
      <c r="B246" t="str">
        <f>VLOOKUP(Table1[[#This Row],[Province]],$O$2:$P$15,2,FALSE)</f>
        <v>Canada</v>
      </c>
      <c r="C246">
        <v>8</v>
      </c>
      <c r="D246">
        <v>2</v>
      </c>
      <c r="E246">
        <v>1</v>
      </c>
      <c r="F246">
        <v>7000</v>
      </c>
      <c r="G246">
        <v>1200</v>
      </c>
      <c r="H246">
        <v>865</v>
      </c>
      <c r="I246">
        <v>400</v>
      </c>
      <c r="J246" t="str">
        <f>VLOOKUP(Table1[[#This Row],[Gender]],$O$19:$P$20,2,FALSE)</f>
        <v>Female</v>
      </c>
      <c r="K246">
        <v>1</v>
      </c>
      <c r="L246" t="str">
        <f>VLOOKUP(Table1[[#This Row],[ParentEd]],$Q$19:$R$25,2,FALSE)</f>
        <v>College</v>
      </c>
      <c r="M246">
        <v>2</v>
      </c>
    </row>
    <row r="247" spans="1:13" x14ac:dyDescent="0.25">
      <c r="A247">
        <v>4220</v>
      </c>
      <c r="B247" t="str">
        <f>VLOOKUP(Table1[[#This Row],[Province]],$O$2:$P$15,2,FALSE)</f>
        <v>International</v>
      </c>
      <c r="C247">
        <v>14</v>
      </c>
      <c r="D247">
        <v>2</v>
      </c>
      <c r="E247">
        <v>2</v>
      </c>
      <c r="F247">
        <v>4000</v>
      </c>
      <c r="G247">
        <v>1000</v>
      </c>
      <c r="H247">
        <v>300</v>
      </c>
      <c r="I247">
        <v>200</v>
      </c>
      <c r="J247" t="str">
        <f>VLOOKUP(Table1[[#This Row],[Gender]],$O$19:$P$20,2,FALSE)</f>
        <v>Male</v>
      </c>
      <c r="K247">
        <v>0</v>
      </c>
      <c r="L247" t="str">
        <f>VLOOKUP(Table1[[#This Row],[ParentEd]],$Q$19:$R$25,2,FALSE)</f>
        <v>Advanced</v>
      </c>
      <c r="M247">
        <v>6</v>
      </c>
    </row>
    <row r="248" spans="1:13" x14ac:dyDescent="0.25">
      <c r="A248">
        <v>4328</v>
      </c>
      <c r="B248" t="str">
        <f>VLOOKUP(Table1[[#This Row],[Province]],$O$2:$P$15,2,FALSE)</f>
        <v>Nova Scotia</v>
      </c>
      <c r="C248">
        <v>7</v>
      </c>
      <c r="D248">
        <v>1</v>
      </c>
      <c r="E248">
        <v>5</v>
      </c>
      <c r="F248">
        <v>5000</v>
      </c>
      <c r="G248">
        <v>500</v>
      </c>
      <c r="H248">
        <v>0</v>
      </c>
      <c r="I248">
        <v>50</v>
      </c>
      <c r="J248" t="str">
        <f>VLOOKUP(Table1[[#This Row],[Gender]],$O$19:$P$20,2,FALSE)</f>
        <v>Male</v>
      </c>
      <c r="K248">
        <v>0</v>
      </c>
      <c r="L248" t="str">
        <f>VLOOKUP(Table1[[#This Row],[ParentEd]],$Q$19:$R$25,2,FALSE)</f>
        <v>High School</v>
      </c>
      <c r="M248">
        <v>1</v>
      </c>
    </row>
    <row r="249" spans="1:13" x14ac:dyDescent="0.25">
      <c r="A249">
        <v>4375</v>
      </c>
      <c r="B249" t="str">
        <f>VLOOKUP(Table1[[#This Row],[Province]],$O$2:$P$15,2,FALSE)</f>
        <v>Nova Scotia</v>
      </c>
      <c r="C249">
        <v>7</v>
      </c>
      <c r="D249">
        <v>2</v>
      </c>
      <c r="E249">
        <v>2</v>
      </c>
      <c r="F249">
        <v>7000</v>
      </c>
      <c r="G249">
        <v>1000</v>
      </c>
      <c r="H249">
        <v>250</v>
      </c>
      <c r="I249">
        <v>600</v>
      </c>
      <c r="J249" t="str">
        <f>VLOOKUP(Table1[[#This Row],[Gender]],$O$19:$P$20,2,FALSE)</f>
        <v>Female</v>
      </c>
      <c r="K249">
        <v>1</v>
      </c>
      <c r="L249" t="str">
        <f>VLOOKUP(Table1[[#This Row],[ParentEd]],$Q$19:$R$25,2,FALSE)</f>
        <v>High School</v>
      </c>
      <c r="M249">
        <v>1</v>
      </c>
    </row>
    <row r="250" spans="1:13" x14ac:dyDescent="0.25">
      <c r="A250">
        <v>4391</v>
      </c>
      <c r="B250" t="str">
        <f>VLOOKUP(Table1[[#This Row],[Province]],$O$2:$P$15,2,FALSE)</f>
        <v>International</v>
      </c>
      <c r="C250">
        <v>14</v>
      </c>
      <c r="D250">
        <v>6</v>
      </c>
      <c r="E250">
        <v>1</v>
      </c>
      <c r="I250">
        <v>500</v>
      </c>
      <c r="J250" t="str">
        <f>VLOOKUP(Table1[[#This Row],[Gender]],$O$19:$P$20,2,FALSE)</f>
        <v>Female</v>
      </c>
      <c r="K250">
        <v>1</v>
      </c>
      <c r="L250" t="str">
        <f>VLOOKUP(Table1[[#This Row],[ParentEd]],$Q$19:$R$25,2,FALSE)</f>
        <v>College</v>
      </c>
      <c r="M250">
        <v>2</v>
      </c>
    </row>
    <row r="251" spans="1:13" x14ac:dyDescent="0.25">
      <c r="A251">
        <v>4421</v>
      </c>
      <c r="B251" t="str">
        <f>VLOOKUP(Table1[[#This Row],[Province]],$O$2:$P$15,2,FALSE)</f>
        <v>Nova Scotia</v>
      </c>
      <c r="C251">
        <v>7</v>
      </c>
      <c r="D251">
        <v>2</v>
      </c>
      <c r="E251">
        <v>2</v>
      </c>
      <c r="F251">
        <v>6000</v>
      </c>
      <c r="G251">
        <v>1300</v>
      </c>
      <c r="H251">
        <v>700</v>
      </c>
      <c r="I251">
        <v>300</v>
      </c>
      <c r="J251" t="str">
        <f>VLOOKUP(Table1[[#This Row],[Gender]],$O$19:$P$20,2,FALSE)</f>
        <v>Female</v>
      </c>
      <c r="K251">
        <v>1</v>
      </c>
      <c r="L251" t="str">
        <f>VLOOKUP(Table1[[#This Row],[ParentEd]],$Q$19:$R$25,2,FALSE)</f>
        <v>High School</v>
      </c>
      <c r="M251">
        <v>1</v>
      </c>
    </row>
    <row r="252" spans="1:13" x14ac:dyDescent="0.25">
      <c r="A252">
        <v>4441</v>
      </c>
      <c r="B252" t="str">
        <f>VLOOKUP(Table1[[#This Row],[Province]],$O$2:$P$15,2,FALSE)</f>
        <v>Nova Scotia</v>
      </c>
      <c r="C252">
        <v>7</v>
      </c>
      <c r="D252">
        <v>3</v>
      </c>
      <c r="E252">
        <v>2</v>
      </c>
      <c r="F252">
        <v>6000</v>
      </c>
      <c r="G252">
        <v>600</v>
      </c>
      <c r="H252">
        <v>450</v>
      </c>
      <c r="I252">
        <v>350</v>
      </c>
      <c r="J252" t="str">
        <f>VLOOKUP(Table1[[#This Row],[Gender]],$O$19:$P$20,2,FALSE)</f>
        <v>Male</v>
      </c>
      <c r="K252">
        <v>0</v>
      </c>
      <c r="L252" t="str">
        <f>VLOOKUP(Table1[[#This Row],[ParentEd]],$Q$19:$R$25,2,FALSE)</f>
        <v>Bachelors</v>
      </c>
      <c r="M252">
        <v>3</v>
      </c>
    </row>
    <row r="253" spans="1:13" x14ac:dyDescent="0.25">
      <c r="A253">
        <v>4483</v>
      </c>
      <c r="B253" t="str">
        <f>VLOOKUP(Table1[[#This Row],[Province]],$O$2:$P$15,2,FALSE)</f>
        <v>Nova Scotia</v>
      </c>
      <c r="C253">
        <v>7</v>
      </c>
      <c r="D253">
        <v>2</v>
      </c>
      <c r="E253">
        <v>1</v>
      </c>
      <c r="F253">
        <v>6000</v>
      </c>
      <c r="G253">
        <v>600</v>
      </c>
      <c r="H253">
        <v>100</v>
      </c>
      <c r="I253">
        <v>300</v>
      </c>
      <c r="J253" t="str">
        <f>VLOOKUP(Table1[[#This Row],[Gender]],$O$19:$P$20,2,FALSE)</f>
        <v>Male</v>
      </c>
      <c r="L253" t="e">
        <f>VLOOKUP(Table1[[#This Row],[ParentEd]],$Q$19:$R$25,2,FALSE)</f>
        <v>#N/A</v>
      </c>
    </row>
    <row r="254" spans="1:13" x14ac:dyDescent="0.25">
      <c r="A254">
        <v>4518</v>
      </c>
      <c r="B254" t="str">
        <f>VLOOKUP(Table1[[#This Row],[Province]],$O$2:$P$15,2,FALSE)</f>
        <v>Nova Scotia</v>
      </c>
      <c r="C254">
        <v>7</v>
      </c>
      <c r="D254">
        <v>2</v>
      </c>
      <c r="E254">
        <v>2</v>
      </c>
      <c r="F254">
        <v>6000</v>
      </c>
      <c r="G254">
        <v>1000</v>
      </c>
      <c r="H254">
        <v>100</v>
      </c>
      <c r="I254">
        <v>300</v>
      </c>
      <c r="J254" t="str">
        <f>VLOOKUP(Table1[[#This Row],[Gender]],$O$19:$P$20,2,FALSE)</f>
        <v>Female</v>
      </c>
      <c r="K254">
        <v>1</v>
      </c>
      <c r="L254" t="str">
        <f>VLOOKUP(Table1[[#This Row],[ParentEd]],$Q$19:$R$25,2,FALSE)</f>
        <v>Advanced</v>
      </c>
      <c r="M254">
        <v>5</v>
      </c>
    </row>
    <row r="255" spans="1:13" x14ac:dyDescent="0.25">
      <c r="A255">
        <v>4536</v>
      </c>
      <c r="B255" t="str">
        <f>VLOOKUP(Table1[[#This Row],[Province]],$O$2:$P$15,2,FALSE)</f>
        <v>Nova Scotia</v>
      </c>
      <c r="C255">
        <v>7</v>
      </c>
      <c r="D255">
        <v>3</v>
      </c>
      <c r="E255">
        <v>1</v>
      </c>
      <c r="F255">
        <v>5500</v>
      </c>
      <c r="G255">
        <v>1200</v>
      </c>
      <c r="H255">
        <v>700</v>
      </c>
      <c r="I255">
        <v>200</v>
      </c>
      <c r="J255" t="str">
        <f>VLOOKUP(Table1[[#This Row],[Gender]],$O$19:$P$20,2,FALSE)</f>
        <v>Female</v>
      </c>
      <c r="K255">
        <v>1</v>
      </c>
      <c r="L255" t="str">
        <f>VLOOKUP(Table1[[#This Row],[ParentEd]],$Q$19:$R$25,2,FALSE)</f>
        <v>High School</v>
      </c>
      <c r="M255">
        <v>1</v>
      </c>
    </row>
    <row r="256" spans="1:13" x14ac:dyDescent="0.25">
      <c r="A256">
        <v>4561</v>
      </c>
      <c r="B256" t="str">
        <f>VLOOKUP(Table1[[#This Row],[Province]],$O$2:$P$15,2,FALSE)</f>
        <v>Nova Scotia</v>
      </c>
      <c r="C256">
        <v>7</v>
      </c>
      <c r="D256">
        <v>3</v>
      </c>
      <c r="E256">
        <v>3</v>
      </c>
      <c r="J256" t="str">
        <f>VLOOKUP(Table1[[#This Row],[Gender]],$O$19:$P$20,2,FALSE)</f>
        <v>Male</v>
      </c>
      <c r="L256" t="e">
        <f>VLOOKUP(Table1[[#This Row],[ParentEd]],$Q$19:$R$25,2,FALSE)</f>
        <v>#N/A</v>
      </c>
    </row>
    <row r="257" spans="1:13" x14ac:dyDescent="0.25">
      <c r="A257">
        <v>4654</v>
      </c>
      <c r="B257" t="str">
        <f>VLOOKUP(Table1[[#This Row],[Province]],$O$2:$P$15,2,FALSE)</f>
        <v>Nova Scotia</v>
      </c>
      <c r="C257">
        <v>7</v>
      </c>
      <c r="D257">
        <v>3</v>
      </c>
      <c r="E257">
        <v>4</v>
      </c>
      <c r="F257">
        <v>2500</v>
      </c>
      <c r="G257">
        <v>1300</v>
      </c>
      <c r="H257">
        <v>0</v>
      </c>
      <c r="I257">
        <v>150</v>
      </c>
      <c r="J257" t="str">
        <f>VLOOKUP(Table1[[#This Row],[Gender]],$O$19:$P$20,2,FALSE)</f>
        <v>Male</v>
      </c>
      <c r="K257">
        <v>0</v>
      </c>
      <c r="L257" t="str">
        <f>VLOOKUP(Table1[[#This Row],[ParentEd]],$Q$19:$R$25,2,FALSE)</f>
        <v>Bachelors</v>
      </c>
      <c r="M257">
        <v>3</v>
      </c>
    </row>
    <row r="258" spans="1:13" x14ac:dyDescent="0.25">
      <c r="A258">
        <v>4756</v>
      </c>
      <c r="B258" t="str">
        <f>VLOOKUP(Table1[[#This Row],[Province]],$O$2:$P$15,2,FALSE)</f>
        <v>Nova Scotia</v>
      </c>
      <c r="C258">
        <v>7</v>
      </c>
      <c r="D258">
        <v>2</v>
      </c>
      <c r="E258">
        <v>4</v>
      </c>
      <c r="F258">
        <v>8000</v>
      </c>
      <c r="G258">
        <v>1000</v>
      </c>
      <c r="H258">
        <v>300</v>
      </c>
      <c r="I258">
        <v>200</v>
      </c>
      <c r="J258" t="str">
        <f>VLOOKUP(Table1[[#This Row],[Gender]],$O$19:$P$20,2,FALSE)</f>
        <v>Female</v>
      </c>
      <c r="K258">
        <v>1</v>
      </c>
      <c r="L258" t="str">
        <f>VLOOKUP(Table1[[#This Row],[ParentEd]],$Q$19:$R$25,2,FALSE)</f>
        <v>Bachelors</v>
      </c>
      <c r="M258">
        <v>3</v>
      </c>
    </row>
    <row r="259" spans="1:13" x14ac:dyDescent="0.25">
      <c r="A259">
        <v>4897</v>
      </c>
      <c r="B259" t="str">
        <f>VLOOKUP(Table1[[#This Row],[Province]],$O$2:$P$15,2,FALSE)</f>
        <v>International</v>
      </c>
      <c r="C259">
        <v>14</v>
      </c>
      <c r="D259">
        <v>1</v>
      </c>
      <c r="E259">
        <v>1</v>
      </c>
      <c r="F259">
        <v>12000</v>
      </c>
      <c r="G259">
        <v>1000</v>
      </c>
      <c r="H259">
        <v>1100</v>
      </c>
      <c r="I259">
        <v>300</v>
      </c>
      <c r="J259" t="str">
        <f>VLOOKUP(Table1[[#This Row],[Gender]],$O$19:$P$20,2,FALSE)</f>
        <v>Female</v>
      </c>
      <c r="K259">
        <v>1</v>
      </c>
      <c r="L259" t="str">
        <f>VLOOKUP(Table1[[#This Row],[ParentEd]],$Q$19:$R$25,2,FALSE)</f>
        <v>College</v>
      </c>
      <c r="M259">
        <v>2</v>
      </c>
    </row>
    <row r="260" spans="1:13" x14ac:dyDescent="0.25">
      <c r="A260">
        <v>4979</v>
      </c>
      <c r="B260" t="str">
        <f>VLOOKUP(Table1[[#This Row],[Province]],$O$2:$P$15,2,FALSE)</f>
        <v>Nova Scotia</v>
      </c>
      <c r="C260">
        <v>7</v>
      </c>
      <c r="D260">
        <v>5</v>
      </c>
      <c r="E260">
        <v>4</v>
      </c>
      <c r="F260">
        <v>5000</v>
      </c>
      <c r="G260">
        <v>1000</v>
      </c>
      <c r="H260">
        <v>670</v>
      </c>
      <c r="I260">
        <v>300</v>
      </c>
      <c r="J260" t="str">
        <f>VLOOKUP(Table1[[#This Row],[Gender]],$O$19:$P$20,2,FALSE)</f>
        <v>Female</v>
      </c>
      <c r="K260">
        <v>1</v>
      </c>
      <c r="L260" t="str">
        <f>VLOOKUP(Table1[[#This Row],[ParentEd]],$Q$19:$R$25,2,FALSE)</f>
        <v>High School</v>
      </c>
      <c r="M260">
        <v>1</v>
      </c>
    </row>
    <row r="261" spans="1:13" x14ac:dyDescent="0.25">
      <c r="A261">
        <v>4982</v>
      </c>
      <c r="B261" t="str">
        <f>VLOOKUP(Table1[[#This Row],[Province]],$O$2:$P$15,2,FALSE)</f>
        <v>Nova Scotia</v>
      </c>
      <c r="C261">
        <v>7</v>
      </c>
      <c r="D261">
        <v>2</v>
      </c>
      <c r="E261">
        <v>1</v>
      </c>
      <c r="F261">
        <v>6000</v>
      </c>
      <c r="G261">
        <v>1200</v>
      </c>
      <c r="H261">
        <v>1000</v>
      </c>
      <c r="I261">
        <v>700</v>
      </c>
      <c r="J261" t="str">
        <f>VLOOKUP(Table1[[#This Row],[Gender]],$O$19:$P$20,2,FALSE)</f>
        <v>Female</v>
      </c>
      <c r="K261">
        <v>1</v>
      </c>
      <c r="L261" t="str">
        <f>VLOOKUP(Table1[[#This Row],[ParentEd]],$Q$19:$R$25,2,FALSE)</f>
        <v>College</v>
      </c>
      <c r="M261">
        <v>2</v>
      </c>
    </row>
    <row r="262" spans="1:13" x14ac:dyDescent="0.25">
      <c r="A262">
        <v>5012</v>
      </c>
      <c r="B262" t="str">
        <f>VLOOKUP(Table1[[#This Row],[Province]],$O$2:$P$15,2,FALSE)</f>
        <v>Nova Scotia</v>
      </c>
      <c r="C262">
        <v>7</v>
      </c>
      <c r="D262">
        <v>2</v>
      </c>
      <c r="E262">
        <v>4</v>
      </c>
      <c r="F262">
        <v>6000</v>
      </c>
      <c r="G262">
        <v>1500</v>
      </c>
      <c r="H262">
        <v>60</v>
      </c>
      <c r="I262">
        <v>300</v>
      </c>
      <c r="J262" t="str">
        <f>VLOOKUP(Table1[[#This Row],[Gender]],$O$19:$P$20,2,FALSE)</f>
        <v>Female</v>
      </c>
      <c r="K262">
        <v>1</v>
      </c>
      <c r="L262" t="str">
        <f>VLOOKUP(Table1[[#This Row],[ParentEd]],$Q$19:$R$25,2,FALSE)</f>
        <v>College</v>
      </c>
      <c r="M262">
        <v>2</v>
      </c>
    </row>
    <row r="263" spans="1:13" x14ac:dyDescent="0.25">
      <c r="A263">
        <v>5160</v>
      </c>
      <c r="B263" t="str">
        <f>VLOOKUP(Table1[[#This Row],[Province]],$O$2:$P$15,2,FALSE)</f>
        <v>Nova Scotia</v>
      </c>
      <c r="C263">
        <v>7</v>
      </c>
      <c r="D263">
        <v>3</v>
      </c>
      <c r="E263">
        <v>2</v>
      </c>
      <c r="F263">
        <v>6300</v>
      </c>
      <c r="G263">
        <v>1200</v>
      </c>
      <c r="H263">
        <v>1200</v>
      </c>
      <c r="I263">
        <v>200</v>
      </c>
      <c r="J263" t="str">
        <f>VLOOKUP(Table1[[#This Row],[Gender]],$O$19:$P$20,2,FALSE)</f>
        <v>Female</v>
      </c>
      <c r="K263">
        <v>1</v>
      </c>
      <c r="L263" t="str">
        <f>VLOOKUP(Table1[[#This Row],[ParentEd]],$Q$19:$R$25,2,FALSE)</f>
        <v>Bachelors</v>
      </c>
      <c r="M263">
        <v>3</v>
      </c>
    </row>
    <row r="264" spans="1:13" x14ac:dyDescent="0.25">
      <c r="A264">
        <v>5301</v>
      </c>
      <c r="B264" t="str">
        <f>VLOOKUP(Table1[[#This Row],[Province]],$O$2:$P$15,2,FALSE)</f>
        <v>Nova Scotia</v>
      </c>
      <c r="C264">
        <v>7</v>
      </c>
      <c r="D264">
        <v>2</v>
      </c>
      <c r="E264">
        <v>1</v>
      </c>
      <c r="F264">
        <v>14000</v>
      </c>
      <c r="G264">
        <v>700</v>
      </c>
      <c r="H264">
        <v>40</v>
      </c>
      <c r="I264">
        <v>20</v>
      </c>
      <c r="J264" t="str">
        <f>VLOOKUP(Table1[[#This Row],[Gender]],$O$19:$P$20,2,FALSE)</f>
        <v>Male</v>
      </c>
      <c r="K264">
        <v>0</v>
      </c>
      <c r="L264" t="str">
        <f>VLOOKUP(Table1[[#This Row],[ParentEd]],$Q$19:$R$25,2,FALSE)</f>
        <v>College</v>
      </c>
      <c r="M264">
        <v>2</v>
      </c>
    </row>
    <row r="265" spans="1:13" x14ac:dyDescent="0.25">
      <c r="A265">
        <v>5333</v>
      </c>
      <c r="B265" t="str">
        <f>VLOOKUP(Table1[[#This Row],[Province]],$O$2:$P$15,2,FALSE)</f>
        <v>Nova Scotia</v>
      </c>
      <c r="C265">
        <v>7</v>
      </c>
      <c r="D265">
        <v>2</v>
      </c>
      <c r="E265">
        <v>2</v>
      </c>
      <c r="F265">
        <v>4200</v>
      </c>
      <c r="G265">
        <v>600</v>
      </c>
      <c r="H265">
        <v>150</v>
      </c>
      <c r="I265">
        <v>50</v>
      </c>
      <c r="J265" t="str">
        <f>VLOOKUP(Table1[[#This Row],[Gender]],$O$19:$P$20,2,FALSE)</f>
        <v>Male</v>
      </c>
      <c r="K265">
        <v>0</v>
      </c>
      <c r="L265" t="str">
        <f>VLOOKUP(Table1[[#This Row],[ParentEd]],$Q$19:$R$25,2,FALSE)</f>
        <v>College</v>
      </c>
      <c r="M265">
        <v>2</v>
      </c>
    </row>
    <row r="266" spans="1:13" x14ac:dyDescent="0.25">
      <c r="A266">
        <v>5359</v>
      </c>
      <c r="B266" t="str">
        <f>VLOOKUP(Table1[[#This Row],[Province]],$O$2:$P$15,2,FALSE)</f>
        <v>International</v>
      </c>
      <c r="C266">
        <v>14</v>
      </c>
      <c r="D266">
        <v>1</v>
      </c>
      <c r="E266">
        <v>1</v>
      </c>
      <c r="F266">
        <v>6367</v>
      </c>
      <c r="H266">
        <v>300</v>
      </c>
      <c r="J266" t="str">
        <f>VLOOKUP(Table1[[#This Row],[Gender]],$O$19:$P$20,2,FALSE)</f>
        <v>Female</v>
      </c>
      <c r="K266">
        <v>1</v>
      </c>
      <c r="L266" t="str">
        <f>VLOOKUP(Table1[[#This Row],[ParentEd]],$Q$19:$R$25,2,FALSE)</f>
        <v>Bachelors</v>
      </c>
      <c r="M266">
        <v>3</v>
      </c>
    </row>
    <row r="267" spans="1:13" x14ac:dyDescent="0.25">
      <c r="A267">
        <v>5378</v>
      </c>
      <c r="B267" t="str">
        <f>VLOOKUP(Table1[[#This Row],[Province]],$O$2:$P$15,2,FALSE)</f>
        <v>Nova Scotia</v>
      </c>
      <c r="C267">
        <v>7</v>
      </c>
      <c r="D267">
        <v>4</v>
      </c>
      <c r="E267">
        <v>5</v>
      </c>
      <c r="F267">
        <v>6000</v>
      </c>
      <c r="G267">
        <v>1800</v>
      </c>
      <c r="H267">
        <v>650</v>
      </c>
      <c r="I267">
        <v>700</v>
      </c>
      <c r="J267" t="str">
        <f>VLOOKUP(Table1[[#This Row],[Gender]],$O$19:$P$20,2,FALSE)</f>
        <v>Male</v>
      </c>
      <c r="K267">
        <v>0</v>
      </c>
      <c r="L267" t="str">
        <f>VLOOKUP(Table1[[#This Row],[ParentEd]],$Q$19:$R$25,2,FALSE)</f>
        <v>Bachelors</v>
      </c>
      <c r="M267">
        <v>3</v>
      </c>
    </row>
    <row r="268" spans="1:13" x14ac:dyDescent="0.25">
      <c r="A268">
        <v>5396</v>
      </c>
      <c r="B268" t="str">
        <f>VLOOKUP(Table1[[#This Row],[Province]],$O$2:$P$15,2,FALSE)</f>
        <v>Nova Scotia</v>
      </c>
      <c r="C268">
        <v>7</v>
      </c>
      <c r="D268">
        <v>4</v>
      </c>
      <c r="E268">
        <v>4</v>
      </c>
      <c r="F268">
        <v>5350</v>
      </c>
      <c r="G268">
        <v>350</v>
      </c>
      <c r="H268">
        <v>50</v>
      </c>
      <c r="I268">
        <v>250</v>
      </c>
      <c r="J268" t="str">
        <f>VLOOKUP(Table1[[#This Row],[Gender]],$O$19:$P$20,2,FALSE)</f>
        <v>Male</v>
      </c>
      <c r="K268">
        <v>0</v>
      </c>
      <c r="L268" t="str">
        <f>VLOOKUP(Table1[[#This Row],[ParentEd]],$Q$19:$R$25,2,FALSE)</f>
        <v>College</v>
      </c>
      <c r="M268">
        <v>2</v>
      </c>
    </row>
    <row r="269" spans="1:13" x14ac:dyDescent="0.25">
      <c r="A269">
        <v>5427</v>
      </c>
      <c r="B269" t="str">
        <f>VLOOKUP(Table1[[#This Row],[Province]],$O$2:$P$15,2,FALSE)</f>
        <v>Nova Scotia</v>
      </c>
      <c r="C269">
        <v>7</v>
      </c>
      <c r="D269">
        <v>5</v>
      </c>
      <c r="E269">
        <v>5</v>
      </c>
      <c r="F269">
        <v>1000</v>
      </c>
      <c r="G269">
        <v>375</v>
      </c>
      <c r="H269">
        <v>550</v>
      </c>
      <c r="I269">
        <v>200</v>
      </c>
      <c r="J269" t="str">
        <f>VLOOKUP(Table1[[#This Row],[Gender]],$O$19:$P$20,2,FALSE)</f>
        <v>Male</v>
      </c>
      <c r="K269">
        <v>0</v>
      </c>
      <c r="L269" t="str">
        <f>VLOOKUP(Table1[[#This Row],[ParentEd]],$Q$19:$R$25,2,FALSE)</f>
        <v>Bachelors</v>
      </c>
      <c r="M269">
        <v>3</v>
      </c>
    </row>
    <row r="270" spans="1:13" x14ac:dyDescent="0.25">
      <c r="A270">
        <v>5465</v>
      </c>
      <c r="B270" t="str">
        <f>VLOOKUP(Table1[[#This Row],[Province]],$O$2:$P$15,2,FALSE)</f>
        <v>Canada</v>
      </c>
      <c r="C270">
        <v>4</v>
      </c>
      <c r="D270">
        <v>3</v>
      </c>
      <c r="E270">
        <v>1</v>
      </c>
      <c r="F270">
        <v>6000</v>
      </c>
      <c r="G270">
        <v>2000</v>
      </c>
      <c r="H270">
        <v>900</v>
      </c>
      <c r="I270">
        <v>300</v>
      </c>
      <c r="J270" t="str">
        <f>VLOOKUP(Table1[[#This Row],[Gender]],$O$19:$P$20,2,FALSE)</f>
        <v>Female</v>
      </c>
      <c r="K270">
        <v>1</v>
      </c>
      <c r="L270" t="str">
        <f>VLOOKUP(Table1[[#This Row],[ParentEd]],$Q$19:$R$25,2,FALSE)</f>
        <v>College</v>
      </c>
      <c r="M270">
        <v>2</v>
      </c>
    </row>
    <row r="271" spans="1:13" x14ac:dyDescent="0.25">
      <c r="A271">
        <v>5553</v>
      </c>
      <c r="B271" t="str">
        <f>VLOOKUP(Table1[[#This Row],[Province]],$O$2:$P$15,2,FALSE)</f>
        <v>International</v>
      </c>
      <c r="C271">
        <v>14</v>
      </c>
      <c r="D271">
        <v>2</v>
      </c>
      <c r="E271">
        <v>1</v>
      </c>
      <c r="J271" t="str">
        <f>VLOOKUP(Table1[[#This Row],[Gender]],$O$19:$P$20,2,FALSE)</f>
        <v>Male</v>
      </c>
      <c r="L271" t="e">
        <f>VLOOKUP(Table1[[#This Row],[ParentEd]],$Q$19:$R$25,2,FALSE)</f>
        <v>#N/A</v>
      </c>
    </row>
    <row r="272" spans="1:13" x14ac:dyDescent="0.25">
      <c r="A272">
        <v>5658</v>
      </c>
      <c r="B272" t="str">
        <f>VLOOKUP(Table1[[#This Row],[Province]],$O$2:$P$15,2,FALSE)</f>
        <v>Canada</v>
      </c>
      <c r="C272">
        <v>9</v>
      </c>
      <c r="D272">
        <v>4</v>
      </c>
      <c r="E272">
        <v>1</v>
      </c>
      <c r="F272">
        <v>12000</v>
      </c>
      <c r="G272">
        <v>800</v>
      </c>
      <c r="H272">
        <v>1700</v>
      </c>
      <c r="I272">
        <v>500</v>
      </c>
      <c r="J272" t="str">
        <f>VLOOKUP(Table1[[#This Row],[Gender]],$O$19:$P$20,2,FALSE)</f>
        <v>Male</v>
      </c>
      <c r="K272">
        <v>0</v>
      </c>
      <c r="L272" t="str">
        <f>VLOOKUP(Table1[[#This Row],[ParentEd]],$Q$19:$R$25,2,FALSE)</f>
        <v>High School</v>
      </c>
      <c r="M272">
        <v>1</v>
      </c>
    </row>
    <row r="273" spans="1:13" x14ac:dyDescent="0.25">
      <c r="A273">
        <v>5724</v>
      </c>
      <c r="B273" t="str">
        <f>VLOOKUP(Table1[[#This Row],[Province]],$O$2:$P$15,2,FALSE)</f>
        <v>International</v>
      </c>
      <c r="C273">
        <v>14</v>
      </c>
      <c r="D273">
        <v>2</v>
      </c>
      <c r="E273">
        <v>2</v>
      </c>
      <c r="F273">
        <v>9312</v>
      </c>
      <c r="G273">
        <v>800</v>
      </c>
      <c r="H273">
        <v>1230</v>
      </c>
      <c r="I273">
        <v>400</v>
      </c>
      <c r="J273" t="str">
        <f>VLOOKUP(Table1[[#This Row],[Gender]],$O$19:$P$20,2,FALSE)</f>
        <v>Female</v>
      </c>
      <c r="K273">
        <v>1</v>
      </c>
      <c r="L273" t="str">
        <f>VLOOKUP(Table1[[#This Row],[ParentEd]],$Q$19:$R$25,2,FALSE)</f>
        <v>Advanced</v>
      </c>
      <c r="M273">
        <v>5</v>
      </c>
    </row>
    <row r="274" spans="1:13" x14ac:dyDescent="0.25">
      <c r="A274">
        <v>5775</v>
      </c>
      <c r="B274" t="str">
        <f>VLOOKUP(Table1[[#This Row],[Province]],$O$2:$P$15,2,FALSE)</f>
        <v>Nova Scotia</v>
      </c>
      <c r="C274">
        <v>7</v>
      </c>
      <c r="J274" t="str">
        <f>VLOOKUP(Table1[[#This Row],[Gender]],$O$19:$P$20,2,FALSE)</f>
        <v>Male</v>
      </c>
      <c r="L274" t="e">
        <f>VLOOKUP(Table1[[#This Row],[ParentEd]],$Q$19:$R$25,2,FALSE)</f>
        <v>#N/A</v>
      </c>
    </row>
    <row r="275" spans="1:13" x14ac:dyDescent="0.25">
      <c r="A275">
        <v>5776</v>
      </c>
      <c r="B275" t="str">
        <f>VLOOKUP(Table1[[#This Row],[Province]],$O$2:$P$15,2,FALSE)</f>
        <v>International</v>
      </c>
      <c r="C275">
        <v>14</v>
      </c>
      <c r="D275">
        <v>1</v>
      </c>
      <c r="E275">
        <v>1</v>
      </c>
      <c r="F275">
        <v>15000</v>
      </c>
      <c r="G275">
        <v>2000</v>
      </c>
      <c r="H275">
        <v>3000</v>
      </c>
      <c r="I275">
        <v>4000</v>
      </c>
      <c r="J275" t="str">
        <f>VLOOKUP(Table1[[#This Row],[Gender]],$O$19:$P$20,2,FALSE)</f>
        <v>Male</v>
      </c>
      <c r="L275" t="e">
        <f>VLOOKUP(Table1[[#This Row],[ParentEd]],$Q$19:$R$25,2,FALSE)</f>
        <v>#N/A</v>
      </c>
    </row>
    <row r="276" spans="1:13" x14ac:dyDescent="0.25">
      <c r="A276">
        <v>5942</v>
      </c>
      <c r="B276" t="str">
        <f>VLOOKUP(Table1[[#This Row],[Province]],$O$2:$P$15,2,FALSE)</f>
        <v>Nova Scotia</v>
      </c>
      <c r="C276">
        <v>7</v>
      </c>
      <c r="J276" t="str">
        <f>VLOOKUP(Table1[[#This Row],[Gender]],$O$19:$P$20,2,FALSE)</f>
        <v>Male</v>
      </c>
      <c r="L276" t="e">
        <f>VLOOKUP(Table1[[#This Row],[ParentEd]],$Q$19:$R$25,2,FALSE)</f>
        <v>#N/A</v>
      </c>
    </row>
    <row r="277" spans="1:13" x14ac:dyDescent="0.25">
      <c r="A277">
        <v>5943</v>
      </c>
      <c r="B277" t="str">
        <f>VLOOKUP(Table1[[#This Row],[Province]],$O$2:$P$15,2,FALSE)</f>
        <v>Nova Scotia</v>
      </c>
      <c r="C277">
        <v>7</v>
      </c>
      <c r="D277">
        <v>3</v>
      </c>
      <c r="E277">
        <v>2</v>
      </c>
      <c r="F277">
        <v>10000</v>
      </c>
      <c r="G277">
        <v>800</v>
      </c>
      <c r="H277">
        <v>900</v>
      </c>
      <c r="I277">
        <v>400</v>
      </c>
      <c r="J277" t="str">
        <f>VLOOKUP(Table1[[#This Row],[Gender]],$O$19:$P$20,2,FALSE)</f>
        <v>Female</v>
      </c>
      <c r="K277">
        <v>1</v>
      </c>
      <c r="L277" t="str">
        <f>VLOOKUP(Table1[[#This Row],[ParentEd]],$Q$19:$R$25,2,FALSE)</f>
        <v>Bachelors</v>
      </c>
      <c r="M277">
        <v>3</v>
      </c>
    </row>
    <row r="278" spans="1:13" x14ac:dyDescent="0.25">
      <c r="A278">
        <v>5953</v>
      </c>
      <c r="B278" t="str">
        <f>VLOOKUP(Table1[[#This Row],[Province]],$O$2:$P$15,2,FALSE)</f>
        <v>Nova Scotia</v>
      </c>
      <c r="C278">
        <v>7</v>
      </c>
      <c r="J278" t="str">
        <f>VLOOKUP(Table1[[#This Row],[Gender]],$O$19:$P$20,2,FALSE)</f>
        <v>Male</v>
      </c>
      <c r="L278" t="e">
        <f>VLOOKUP(Table1[[#This Row],[ParentEd]],$Q$19:$R$25,2,FALSE)</f>
        <v>#N/A</v>
      </c>
    </row>
    <row r="279" spans="1:13" x14ac:dyDescent="0.25">
      <c r="A279">
        <v>5954</v>
      </c>
      <c r="B279" t="str">
        <f>VLOOKUP(Table1[[#This Row],[Province]],$O$2:$P$15,2,FALSE)</f>
        <v>Nova Scotia</v>
      </c>
      <c r="C279">
        <v>7</v>
      </c>
      <c r="D279">
        <v>2</v>
      </c>
      <c r="E279">
        <v>2</v>
      </c>
      <c r="F279">
        <v>5000</v>
      </c>
      <c r="G279">
        <v>600</v>
      </c>
      <c r="I279">
        <v>200</v>
      </c>
      <c r="J279" t="str">
        <f>VLOOKUP(Table1[[#This Row],[Gender]],$O$19:$P$20,2,FALSE)</f>
        <v>Female</v>
      </c>
      <c r="K279">
        <v>1</v>
      </c>
      <c r="L279" t="str">
        <f>VLOOKUP(Table1[[#This Row],[ParentEd]],$Q$19:$R$25,2,FALSE)</f>
        <v>Bachelors</v>
      </c>
      <c r="M279">
        <v>3</v>
      </c>
    </row>
    <row r="280" spans="1:13" x14ac:dyDescent="0.25">
      <c r="A280">
        <v>5959</v>
      </c>
      <c r="B280" t="str">
        <f>VLOOKUP(Table1[[#This Row],[Province]],$O$2:$P$15,2,FALSE)</f>
        <v>Nova Scotia</v>
      </c>
      <c r="C280">
        <v>7</v>
      </c>
      <c r="D280">
        <v>2</v>
      </c>
      <c r="E280">
        <v>2</v>
      </c>
      <c r="F280">
        <v>6200</v>
      </c>
      <c r="G280">
        <v>1100</v>
      </c>
      <c r="H280">
        <v>80</v>
      </c>
      <c r="I280">
        <v>80</v>
      </c>
      <c r="J280" t="str">
        <f>VLOOKUP(Table1[[#This Row],[Gender]],$O$19:$P$20,2,FALSE)</f>
        <v>Female</v>
      </c>
      <c r="K280">
        <v>1</v>
      </c>
      <c r="L280" t="str">
        <f>VLOOKUP(Table1[[#This Row],[ParentEd]],$Q$19:$R$25,2,FALSE)</f>
        <v>College</v>
      </c>
      <c r="M280">
        <v>2</v>
      </c>
    </row>
    <row r="281" spans="1:13" x14ac:dyDescent="0.25">
      <c r="A281">
        <v>5961</v>
      </c>
      <c r="B281" t="str">
        <f>VLOOKUP(Table1[[#This Row],[Province]],$O$2:$P$15,2,FALSE)</f>
        <v>Nova Scotia</v>
      </c>
      <c r="C281">
        <v>7</v>
      </c>
      <c r="D281">
        <v>1</v>
      </c>
      <c r="E281">
        <v>2</v>
      </c>
      <c r="F281">
        <v>10000</v>
      </c>
      <c r="G281">
        <v>1000</v>
      </c>
      <c r="H281">
        <v>800</v>
      </c>
      <c r="I281">
        <v>240</v>
      </c>
      <c r="J281" t="str">
        <f>VLOOKUP(Table1[[#This Row],[Gender]],$O$19:$P$20,2,FALSE)</f>
        <v>Male</v>
      </c>
      <c r="L281" t="str">
        <f>VLOOKUP(Table1[[#This Row],[ParentEd]],$Q$19:$R$25,2,FALSE)</f>
        <v>College</v>
      </c>
      <c r="M281">
        <v>2</v>
      </c>
    </row>
    <row r="282" spans="1:13" x14ac:dyDescent="0.25">
      <c r="A282">
        <v>5964</v>
      </c>
      <c r="B282" t="str">
        <f>VLOOKUP(Table1[[#This Row],[Province]],$O$2:$P$15,2,FALSE)</f>
        <v>Nova Scotia</v>
      </c>
      <c r="C282">
        <v>7</v>
      </c>
      <c r="D282">
        <v>2</v>
      </c>
      <c r="E282">
        <v>2</v>
      </c>
      <c r="F282">
        <v>3000</v>
      </c>
      <c r="G282">
        <v>1000</v>
      </c>
      <c r="H282">
        <v>0</v>
      </c>
      <c r="I282">
        <v>200</v>
      </c>
      <c r="J282" t="str">
        <f>VLOOKUP(Table1[[#This Row],[Gender]],$O$19:$P$20,2,FALSE)</f>
        <v>Female</v>
      </c>
      <c r="K282">
        <v>1</v>
      </c>
      <c r="L282" t="str">
        <f>VLOOKUP(Table1[[#This Row],[ParentEd]],$Q$19:$R$25,2,FALSE)</f>
        <v>College</v>
      </c>
      <c r="M282">
        <v>2</v>
      </c>
    </row>
    <row r="283" spans="1:13" x14ac:dyDescent="0.25">
      <c r="A283">
        <v>5972</v>
      </c>
      <c r="B283" t="str">
        <f>VLOOKUP(Table1[[#This Row],[Province]],$O$2:$P$15,2,FALSE)</f>
        <v>Nova Scotia</v>
      </c>
      <c r="C283">
        <v>7</v>
      </c>
      <c r="D283">
        <v>2</v>
      </c>
      <c r="E283">
        <v>2</v>
      </c>
      <c r="F283">
        <v>5000</v>
      </c>
      <c r="G283">
        <v>700</v>
      </c>
      <c r="H283">
        <v>0</v>
      </c>
      <c r="I283">
        <v>60</v>
      </c>
      <c r="J283" t="str">
        <f>VLOOKUP(Table1[[#This Row],[Gender]],$O$19:$P$20,2,FALSE)</f>
        <v>Female</v>
      </c>
      <c r="K283">
        <v>1</v>
      </c>
      <c r="L283" t="str">
        <f>VLOOKUP(Table1[[#This Row],[ParentEd]],$Q$19:$R$25,2,FALSE)</f>
        <v>High School</v>
      </c>
      <c r="M283">
        <v>1</v>
      </c>
    </row>
    <row r="284" spans="1:13" x14ac:dyDescent="0.25">
      <c r="A284">
        <v>5986</v>
      </c>
      <c r="B284" t="str">
        <f>VLOOKUP(Table1[[#This Row],[Province]],$O$2:$P$15,2,FALSE)</f>
        <v>Nova Scotia</v>
      </c>
      <c r="C284">
        <v>7</v>
      </c>
      <c r="D284">
        <v>4</v>
      </c>
      <c r="E284">
        <v>5</v>
      </c>
      <c r="F284">
        <v>13000</v>
      </c>
      <c r="G284">
        <v>700</v>
      </c>
      <c r="H284">
        <v>100</v>
      </c>
      <c r="I284">
        <v>400</v>
      </c>
      <c r="J284" t="str">
        <f>VLOOKUP(Table1[[#This Row],[Gender]],$O$19:$P$20,2,FALSE)</f>
        <v>Female</v>
      </c>
      <c r="K284">
        <v>1</v>
      </c>
      <c r="L284" t="str">
        <f>VLOOKUP(Table1[[#This Row],[ParentEd]],$Q$19:$R$25,2,FALSE)</f>
        <v>College</v>
      </c>
      <c r="M284">
        <v>2</v>
      </c>
    </row>
    <row r="285" spans="1:13" x14ac:dyDescent="0.25">
      <c r="A285">
        <v>5988</v>
      </c>
      <c r="B285" t="str">
        <f>VLOOKUP(Table1[[#This Row],[Province]],$O$2:$P$15,2,FALSE)</f>
        <v>Nova Scotia</v>
      </c>
      <c r="C285">
        <v>7</v>
      </c>
      <c r="D285">
        <v>2</v>
      </c>
      <c r="E285">
        <v>2</v>
      </c>
      <c r="F285">
        <v>1250</v>
      </c>
      <c r="G285">
        <v>600</v>
      </c>
      <c r="H285">
        <v>2000</v>
      </c>
      <c r="I285">
        <v>1000</v>
      </c>
      <c r="J285" t="str">
        <f>VLOOKUP(Table1[[#This Row],[Gender]],$O$19:$P$20,2,FALSE)</f>
        <v>Female</v>
      </c>
      <c r="K285">
        <v>1</v>
      </c>
      <c r="L285" t="str">
        <f>VLOOKUP(Table1[[#This Row],[ParentEd]],$Q$19:$R$25,2,FALSE)</f>
        <v>College</v>
      </c>
      <c r="M285">
        <v>2</v>
      </c>
    </row>
    <row r="286" spans="1:13" x14ac:dyDescent="0.25">
      <c r="A286">
        <v>6006</v>
      </c>
      <c r="B286" t="str">
        <f>VLOOKUP(Table1[[#This Row],[Province]],$O$2:$P$15,2,FALSE)</f>
        <v>Nova Scotia</v>
      </c>
      <c r="C286">
        <v>7</v>
      </c>
      <c r="D286">
        <v>2</v>
      </c>
      <c r="E286">
        <v>2</v>
      </c>
      <c r="F286">
        <v>5000</v>
      </c>
      <c r="G286">
        <v>500</v>
      </c>
      <c r="H286">
        <v>900</v>
      </c>
      <c r="I286">
        <v>50</v>
      </c>
      <c r="J286" t="str">
        <f>VLOOKUP(Table1[[#This Row],[Gender]],$O$19:$P$20,2,FALSE)</f>
        <v>Female</v>
      </c>
      <c r="K286">
        <v>1</v>
      </c>
      <c r="L286" t="str">
        <f>VLOOKUP(Table1[[#This Row],[ParentEd]],$Q$19:$R$25,2,FALSE)</f>
        <v>High School</v>
      </c>
      <c r="M286">
        <v>1</v>
      </c>
    </row>
    <row r="287" spans="1:13" x14ac:dyDescent="0.25">
      <c r="A287">
        <v>6013</v>
      </c>
      <c r="B287" t="str">
        <f>VLOOKUP(Table1[[#This Row],[Province]],$O$2:$P$15,2,FALSE)</f>
        <v>Nova Scotia</v>
      </c>
      <c r="C287">
        <v>7</v>
      </c>
      <c r="J287" t="str">
        <f>VLOOKUP(Table1[[#This Row],[Gender]],$O$19:$P$20,2,FALSE)</f>
        <v>Male</v>
      </c>
      <c r="L287" t="e">
        <f>VLOOKUP(Table1[[#This Row],[ParentEd]],$Q$19:$R$25,2,FALSE)</f>
        <v>#N/A</v>
      </c>
    </row>
    <row r="288" spans="1:13" x14ac:dyDescent="0.25">
      <c r="A288">
        <v>6021</v>
      </c>
      <c r="B288" t="str">
        <f>VLOOKUP(Table1[[#This Row],[Province]],$O$2:$P$15,2,FALSE)</f>
        <v>Nova Scotia</v>
      </c>
      <c r="C288">
        <v>7</v>
      </c>
      <c r="D288">
        <v>3</v>
      </c>
      <c r="E288">
        <v>1</v>
      </c>
      <c r="F288">
        <v>10000</v>
      </c>
      <c r="G288">
        <v>600</v>
      </c>
      <c r="H288">
        <v>200</v>
      </c>
      <c r="I288">
        <v>90</v>
      </c>
      <c r="J288" t="str">
        <f>VLOOKUP(Table1[[#This Row],[Gender]],$O$19:$P$20,2,FALSE)</f>
        <v>Female</v>
      </c>
      <c r="K288">
        <v>1</v>
      </c>
      <c r="L288" t="str">
        <f>VLOOKUP(Table1[[#This Row],[ParentEd]],$Q$19:$R$25,2,FALSE)</f>
        <v>High School</v>
      </c>
      <c r="M288">
        <v>1</v>
      </c>
    </row>
    <row r="289" spans="1:13" x14ac:dyDescent="0.25">
      <c r="A289">
        <v>6026</v>
      </c>
      <c r="B289" t="str">
        <f>VLOOKUP(Table1[[#This Row],[Province]],$O$2:$P$15,2,FALSE)</f>
        <v>Nova Scotia</v>
      </c>
      <c r="C289">
        <v>7</v>
      </c>
      <c r="D289">
        <v>1</v>
      </c>
      <c r="E289">
        <v>3</v>
      </c>
      <c r="F289">
        <v>8000</v>
      </c>
      <c r="G289">
        <v>1200</v>
      </c>
      <c r="H289">
        <v>2000</v>
      </c>
      <c r="I289">
        <v>200</v>
      </c>
      <c r="J289" t="str">
        <f>VLOOKUP(Table1[[#This Row],[Gender]],$O$19:$P$20,2,FALSE)</f>
        <v>Female</v>
      </c>
      <c r="K289">
        <v>1</v>
      </c>
      <c r="L289" t="str">
        <f>VLOOKUP(Table1[[#This Row],[ParentEd]],$Q$19:$R$25,2,FALSE)</f>
        <v>Advanced</v>
      </c>
      <c r="M289">
        <v>4</v>
      </c>
    </row>
    <row r="290" spans="1:13" x14ac:dyDescent="0.25">
      <c r="A290">
        <v>6033</v>
      </c>
      <c r="B290" t="str">
        <f>VLOOKUP(Table1[[#This Row],[Province]],$O$2:$P$15,2,FALSE)</f>
        <v>Canada</v>
      </c>
      <c r="C290">
        <v>8</v>
      </c>
      <c r="D290">
        <v>2</v>
      </c>
      <c r="E290">
        <v>2</v>
      </c>
      <c r="F290">
        <v>6000</v>
      </c>
      <c r="G290">
        <v>600</v>
      </c>
      <c r="H290">
        <v>800</v>
      </c>
      <c r="I290">
        <v>200</v>
      </c>
      <c r="J290" t="str">
        <f>VLOOKUP(Table1[[#This Row],[Gender]],$O$19:$P$20,2,FALSE)</f>
        <v>Female</v>
      </c>
      <c r="K290">
        <v>1</v>
      </c>
      <c r="L290" t="str">
        <f>VLOOKUP(Table1[[#This Row],[ParentEd]],$Q$19:$R$25,2,FALSE)</f>
        <v>Bachelors</v>
      </c>
      <c r="M290">
        <v>3</v>
      </c>
    </row>
    <row r="291" spans="1:13" x14ac:dyDescent="0.25">
      <c r="A291">
        <v>6042</v>
      </c>
      <c r="B291" t="str">
        <f>VLOOKUP(Table1[[#This Row],[Province]],$O$2:$P$15,2,FALSE)</f>
        <v>Nova Scotia</v>
      </c>
      <c r="C291">
        <v>7</v>
      </c>
      <c r="D291">
        <v>1</v>
      </c>
      <c r="E291">
        <v>5</v>
      </c>
      <c r="F291">
        <v>7000</v>
      </c>
      <c r="G291">
        <v>500</v>
      </c>
      <c r="H291">
        <v>400</v>
      </c>
      <c r="I291">
        <v>100</v>
      </c>
      <c r="J291" t="str">
        <f>VLOOKUP(Table1[[#This Row],[Gender]],$O$19:$P$20,2,FALSE)</f>
        <v>Male</v>
      </c>
      <c r="K291">
        <v>0</v>
      </c>
      <c r="L291" t="str">
        <f>VLOOKUP(Table1[[#This Row],[ParentEd]],$Q$19:$R$25,2,FALSE)</f>
        <v>Bachelors</v>
      </c>
      <c r="M291">
        <v>3</v>
      </c>
    </row>
    <row r="292" spans="1:13" x14ac:dyDescent="0.25">
      <c r="A292">
        <v>6057</v>
      </c>
      <c r="B292" t="str">
        <f>VLOOKUP(Table1[[#This Row],[Province]],$O$2:$P$15,2,FALSE)</f>
        <v>Canada</v>
      </c>
      <c r="C292">
        <v>4</v>
      </c>
      <c r="J292" t="str">
        <f>VLOOKUP(Table1[[#This Row],[Gender]],$O$19:$P$20,2,FALSE)</f>
        <v>Male</v>
      </c>
      <c r="L292" t="e">
        <f>VLOOKUP(Table1[[#This Row],[ParentEd]],$Q$19:$R$25,2,FALSE)</f>
        <v>#N/A</v>
      </c>
    </row>
    <row r="293" spans="1:13" x14ac:dyDescent="0.25">
      <c r="A293">
        <v>6072</v>
      </c>
      <c r="B293" t="e">
        <f>VLOOKUP(Table1[[#This Row],[Province]],$O$2:$P$15,2,FALSE)</f>
        <v>#N/A</v>
      </c>
      <c r="D293">
        <v>2</v>
      </c>
      <c r="E293">
        <v>2</v>
      </c>
      <c r="F293">
        <v>20000</v>
      </c>
      <c r="G293">
        <v>1000</v>
      </c>
      <c r="H293">
        <v>950</v>
      </c>
      <c r="I293">
        <v>0</v>
      </c>
      <c r="J293" t="str">
        <f>VLOOKUP(Table1[[#This Row],[Gender]],$O$19:$P$20,2,FALSE)</f>
        <v>Female</v>
      </c>
      <c r="K293">
        <v>1</v>
      </c>
      <c r="L293" t="str">
        <f>VLOOKUP(Table1[[#This Row],[ParentEd]],$Q$19:$R$25,2,FALSE)</f>
        <v>High School</v>
      </c>
      <c r="M293">
        <v>1</v>
      </c>
    </row>
    <row r="294" spans="1:13" x14ac:dyDescent="0.25">
      <c r="A294">
        <v>6078</v>
      </c>
      <c r="B294" t="str">
        <f>VLOOKUP(Table1[[#This Row],[Province]],$O$2:$P$15,2,FALSE)</f>
        <v>Nova Scotia</v>
      </c>
      <c r="C294">
        <v>7</v>
      </c>
      <c r="D294">
        <v>1</v>
      </c>
      <c r="E294">
        <v>5</v>
      </c>
      <c r="F294">
        <v>4600</v>
      </c>
      <c r="G294">
        <v>1200</v>
      </c>
      <c r="H294">
        <v>550</v>
      </c>
      <c r="I294">
        <v>250</v>
      </c>
      <c r="J294" t="str">
        <f>VLOOKUP(Table1[[#This Row],[Gender]],$O$19:$P$20,2,FALSE)</f>
        <v>Female</v>
      </c>
      <c r="K294">
        <v>1</v>
      </c>
      <c r="L294" t="str">
        <f>VLOOKUP(Table1[[#This Row],[ParentEd]],$Q$19:$R$25,2,FALSE)</f>
        <v>Bachelors</v>
      </c>
      <c r="M294">
        <v>3</v>
      </c>
    </row>
    <row r="295" spans="1:13" x14ac:dyDescent="0.25">
      <c r="A295">
        <v>6098</v>
      </c>
      <c r="B295" t="str">
        <f>VLOOKUP(Table1[[#This Row],[Province]],$O$2:$P$15,2,FALSE)</f>
        <v>International</v>
      </c>
      <c r="C295">
        <v>14</v>
      </c>
      <c r="J295" t="str">
        <f>VLOOKUP(Table1[[#This Row],[Gender]],$O$19:$P$20,2,FALSE)</f>
        <v>Male</v>
      </c>
      <c r="L295" t="e">
        <f>VLOOKUP(Table1[[#This Row],[ParentEd]],$Q$19:$R$25,2,FALSE)</f>
        <v>#N/A</v>
      </c>
    </row>
    <row r="296" spans="1:13" x14ac:dyDescent="0.25">
      <c r="A296">
        <v>6100</v>
      </c>
      <c r="B296" t="str">
        <f>VLOOKUP(Table1[[#This Row],[Province]],$O$2:$P$15,2,FALSE)</f>
        <v>Canada</v>
      </c>
      <c r="C296">
        <v>10</v>
      </c>
      <c r="D296">
        <v>3</v>
      </c>
      <c r="E296">
        <v>1</v>
      </c>
      <c r="F296">
        <v>7500</v>
      </c>
      <c r="G296">
        <v>1250</v>
      </c>
      <c r="H296">
        <v>950</v>
      </c>
      <c r="I296">
        <v>250</v>
      </c>
      <c r="J296" t="str">
        <f>VLOOKUP(Table1[[#This Row],[Gender]],$O$19:$P$20,2,FALSE)</f>
        <v>Male</v>
      </c>
      <c r="K296">
        <v>0</v>
      </c>
      <c r="L296" t="str">
        <f>VLOOKUP(Table1[[#This Row],[ParentEd]],$Q$19:$R$25,2,FALSE)</f>
        <v>Bachelors</v>
      </c>
      <c r="M296">
        <v>3</v>
      </c>
    </row>
    <row r="297" spans="1:13" x14ac:dyDescent="0.25">
      <c r="A297">
        <v>6110</v>
      </c>
      <c r="B297" t="str">
        <f>VLOOKUP(Table1[[#This Row],[Province]],$O$2:$P$15,2,FALSE)</f>
        <v>International</v>
      </c>
      <c r="C297">
        <v>14</v>
      </c>
      <c r="D297">
        <v>2</v>
      </c>
      <c r="E297">
        <v>2</v>
      </c>
      <c r="F297">
        <v>1900</v>
      </c>
      <c r="G297">
        <v>350</v>
      </c>
      <c r="H297">
        <v>1200</v>
      </c>
      <c r="I297">
        <v>600</v>
      </c>
      <c r="J297" t="str">
        <f>VLOOKUP(Table1[[#This Row],[Gender]],$O$19:$P$20,2,FALSE)</f>
        <v>Female</v>
      </c>
      <c r="K297">
        <v>1</v>
      </c>
      <c r="L297" t="str">
        <f>VLOOKUP(Table1[[#This Row],[ParentEd]],$Q$19:$R$25,2,FALSE)</f>
        <v>Bachelors</v>
      </c>
      <c r="M297">
        <v>3</v>
      </c>
    </row>
    <row r="298" spans="1:13" x14ac:dyDescent="0.25">
      <c r="A298">
        <v>6116</v>
      </c>
      <c r="B298" t="str">
        <f>VLOOKUP(Table1[[#This Row],[Province]],$O$2:$P$15,2,FALSE)</f>
        <v>Nova Scotia</v>
      </c>
      <c r="C298">
        <v>7</v>
      </c>
      <c r="D298">
        <v>5</v>
      </c>
      <c r="E298">
        <v>1</v>
      </c>
      <c r="F298">
        <v>5000</v>
      </c>
      <c r="G298">
        <v>200</v>
      </c>
      <c r="H298">
        <v>600</v>
      </c>
      <c r="I298">
        <v>100</v>
      </c>
      <c r="J298" t="str">
        <f>VLOOKUP(Table1[[#This Row],[Gender]],$O$19:$P$20,2,FALSE)</f>
        <v>Female</v>
      </c>
      <c r="K298">
        <v>1</v>
      </c>
      <c r="L298" t="str">
        <f>VLOOKUP(Table1[[#This Row],[ParentEd]],$Q$19:$R$25,2,FALSE)</f>
        <v>High School</v>
      </c>
      <c r="M298">
        <v>1</v>
      </c>
    </row>
    <row r="299" spans="1:13" x14ac:dyDescent="0.25">
      <c r="A299">
        <v>6121</v>
      </c>
      <c r="B299" t="str">
        <f>VLOOKUP(Table1[[#This Row],[Province]],$O$2:$P$15,2,FALSE)</f>
        <v>Nova Scotia</v>
      </c>
      <c r="C299">
        <v>7</v>
      </c>
      <c r="J299" t="str">
        <f>VLOOKUP(Table1[[#This Row],[Gender]],$O$19:$P$20,2,FALSE)</f>
        <v>Male</v>
      </c>
      <c r="L299" t="e">
        <f>VLOOKUP(Table1[[#This Row],[ParentEd]],$Q$19:$R$25,2,FALSE)</f>
        <v>#N/A</v>
      </c>
    </row>
    <row r="300" spans="1:13" x14ac:dyDescent="0.25">
      <c r="A300">
        <v>6130</v>
      </c>
      <c r="B300" t="str">
        <f>VLOOKUP(Table1[[#This Row],[Province]],$O$2:$P$15,2,FALSE)</f>
        <v>Nova Scotia</v>
      </c>
      <c r="C300">
        <v>7</v>
      </c>
      <c r="D300">
        <v>1</v>
      </c>
      <c r="E300">
        <v>2</v>
      </c>
      <c r="F300">
        <v>4500</v>
      </c>
      <c r="G300">
        <v>600</v>
      </c>
      <c r="H300">
        <v>1200</v>
      </c>
      <c r="I300">
        <v>600</v>
      </c>
      <c r="J300" t="str">
        <f>VLOOKUP(Table1[[#This Row],[Gender]],$O$19:$P$20,2,FALSE)</f>
        <v>Female</v>
      </c>
      <c r="K300">
        <v>1</v>
      </c>
      <c r="L300" t="str">
        <f>VLOOKUP(Table1[[#This Row],[ParentEd]],$Q$19:$R$25,2,FALSE)</f>
        <v>Bachelors</v>
      </c>
      <c r="M300">
        <v>3</v>
      </c>
    </row>
    <row r="301" spans="1:13" x14ac:dyDescent="0.25">
      <c r="A301">
        <v>6132</v>
      </c>
      <c r="B301" t="str">
        <f>VLOOKUP(Table1[[#This Row],[Province]],$O$2:$P$15,2,FALSE)</f>
        <v>Nova Scotia</v>
      </c>
      <c r="C301">
        <v>7</v>
      </c>
      <c r="D301">
        <v>3</v>
      </c>
      <c r="E301">
        <v>2</v>
      </c>
      <c r="F301">
        <v>10000</v>
      </c>
      <c r="G301">
        <v>1000</v>
      </c>
      <c r="H301">
        <v>200</v>
      </c>
      <c r="I301">
        <v>100</v>
      </c>
      <c r="J301" t="str">
        <f>VLOOKUP(Table1[[#This Row],[Gender]],$O$19:$P$20,2,FALSE)</f>
        <v>Female</v>
      </c>
      <c r="K301">
        <v>1</v>
      </c>
      <c r="L301" t="str">
        <f>VLOOKUP(Table1[[#This Row],[ParentEd]],$Q$19:$R$25,2,FALSE)</f>
        <v>High School</v>
      </c>
      <c r="M301">
        <v>1</v>
      </c>
    </row>
    <row r="302" spans="1:13" x14ac:dyDescent="0.25">
      <c r="A302">
        <v>6138</v>
      </c>
      <c r="B302" t="str">
        <f>VLOOKUP(Table1[[#This Row],[Province]],$O$2:$P$15,2,FALSE)</f>
        <v>International</v>
      </c>
      <c r="C302">
        <v>14</v>
      </c>
      <c r="J302" t="str">
        <f>VLOOKUP(Table1[[#This Row],[Gender]],$O$19:$P$20,2,FALSE)</f>
        <v>Male</v>
      </c>
      <c r="L302" t="e">
        <f>VLOOKUP(Table1[[#This Row],[ParentEd]],$Q$19:$R$25,2,FALSE)</f>
        <v>#N/A</v>
      </c>
    </row>
    <row r="303" spans="1:13" x14ac:dyDescent="0.25">
      <c r="A303">
        <v>6151</v>
      </c>
      <c r="B303" t="str">
        <f>VLOOKUP(Table1[[#This Row],[Province]],$O$2:$P$15,2,FALSE)</f>
        <v>Nova Scotia</v>
      </c>
      <c r="C303">
        <v>7</v>
      </c>
      <c r="D303">
        <v>2</v>
      </c>
      <c r="E303">
        <v>1</v>
      </c>
      <c r="F303">
        <v>11000</v>
      </c>
      <c r="G303">
        <v>1100</v>
      </c>
      <c r="H303">
        <v>750</v>
      </c>
      <c r="I303">
        <v>150</v>
      </c>
      <c r="J303" t="str">
        <f>VLOOKUP(Table1[[#This Row],[Gender]],$O$19:$P$20,2,FALSE)</f>
        <v>Female</v>
      </c>
      <c r="K303">
        <v>1</v>
      </c>
      <c r="L303" t="str">
        <f>VLOOKUP(Table1[[#This Row],[ParentEd]],$Q$19:$R$25,2,FALSE)</f>
        <v>Bachelors</v>
      </c>
      <c r="M303">
        <v>3</v>
      </c>
    </row>
    <row r="304" spans="1:13" x14ac:dyDescent="0.25">
      <c r="A304">
        <v>6157</v>
      </c>
      <c r="B304" t="str">
        <f>VLOOKUP(Table1[[#This Row],[Province]],$O$2:$P$15,2,FALSE)</f>
        <v>Nova Scotia</v>
      </c>
      <c r="C304">
        <v>7</v>
      </c>
      <c r="D304">
        <v>3</v>
      </c>
      <c r="E304">
        <v>4</v>
      </c>
      <c r="F304">
        <v>5100</v>
      </c>
      <c r="G304">
        <v>1000</v>
      </c>
      <c r="H304">
        <v>450</v>
      </c>
      <c r="I304">
        <v>200</v>
      </c>
      <c r="J304" t="str">
        <f>VLOOKUP(Table1[[#This Row],[Gender]],$O$19:$P$20,2,FALSE)</f>
        <v>Female</v>
      </c>
      <c r="K304">
        <v>1</v>
      </c>
      <c r="L304" t="str">
        <f>VLOOKUP(Table1[[#This Row],[ParentEd]],$Q$19:$R$25,2,FALSE)</f>
        <v>High School</v>
      </c>
      <c r="M304">
        <v>1</v>
      </c>
    </row>
    <row r="305" spans="1:13" x14ac:dyDescent="0.25">
      <c r="A305">
        <v>6172</v>
      </c>
      <c r="B305" t="str">
        <f>VLOOKUP(Table1[[#This Row],[Province]],$O$2:$P$15,2,FALSE)</f>
        <v>Nova Scotia</v>
      </c>
      <c r="C305">
        <v>7</v>
      </c>
      <c r="D305">
        <v>2</v>
      </c>
      <c r="E305">
        <v>1</v>
      </c>
      <c r="F305">
        <v>6000</v>
      </c>
      <c r="G305">
        <v>600</v>
      </c>
      <c r="H305">
        <v>1000</v>
      </c>
      <c r="I305">
        <v>100</v>
      </c>
      <c r="J305" t="str">
        <f>VLOOKUP(Table1[[#This Row],[Gender]],$O$19:$P$20,2,FALSE)</f>
        <v>Female</v>
      </c>
      <c r="K305">
        <v>1</v>
      </c>
      <c r="L305" t="str">
        <f>VLOOKUP(Table1[[#This Row],[ParentEd]],$Q$19:$R$25,2,FALSE)</f>
        <v>Advanced</v>
      </c>
      <c r="M305">
        <v>5</v>
      </c>
    </row>
    <row r="306" spans="1:13" x14ac:dyDescent="0.25">
      <c r="A306">
        <v>6184</v>
      </c>
      <c r="B306" t="str">
        <f>VLOOKUP(Table1[[#This Row],[Province]],$O$2:$P$15,2,FALSE)</f>
        <v>Nova Scotia</v>
      </c>
      <c r="C306">
        <v>7</v>
      </c>
      <c r="D306">
        <v>5</v>
      </c>
      <c r="E306">
        <v>1</v>
      </c>
      <c r="F306">
        <v>3800</v>
      </c>
      <c r="G306">
        <v>600</v>
      </c>
      <c r="H306">
        <v>50</v>
      </c>
      <c r="I306">
        <v>200</v>
      </c>
      <c r="J306" t="str">
        <f>VLOOKUP(Table1[[#This Row],[Gender]],$O$19:$P$20,2,FALSE)</f>
        <v>Female</v>
      </c>
      <c r="K306">
        <v>1</v>
      </c>
      <c r="L306" t="str">
        <f>VLOOKUP(Table1[[#This Row],[ParentEd]],$Q$19:$R$25,2,FALSE)</f>
        <v>College</v>
      </c>
      <c r="M306">
        <v>2</v>
      </c>
    </row>
    <row r="307" spans="1:13" x14ac:dyDescent="0.25">
      <c r="A307">
        <v>6189</v>
      </c>
      <c r="B307" t="str">
        <f>VLOOKUP(Table1[[#This Row],[Province]],$O$2:$P$15,2,FALSE)</f>
        <v>International</v>
      </c>
      <c r="C307">
        <v>14</v>
      </c>
      <c r="D307">
        <v>1</v>
      </c>
      <c r="E307">
        <v>3</v>
      </c>
      <c r="F307">
        <v>3500</v>
      </c>
      <c r="G307">
        <v>500</v>
      </c>
      <c r="H307">
        <v>1000</v>
      </c>
      <c r="I307">
        <v>300</v>
      </c>
      <c r="J307" t="str">
        <f>VLOOKUP(Table1[[#This Row],[Gender]],$O$19:$P$20,2,FALSE)</f>
        <v>Male</v>
      </c>
      <c r="L307" t="e">
        <f>VLOOKUP(Table1[[#This Row],[ParentEd]],$Q$19:$R$25,2,FALSE)</f>
        <v>#N/A</v>
      </c>
    </row>
    <row r="308" spans="1:13" x14ac:dyDescent="0.25">
      <c r="A308">
        <v>6208</v>
      </c>
      <c r="B308" t="str">
        <f>VLOOKUP(Table1[[#This Row],[Province]],$O$2:$P$15,2,FALSE)</f>
        <v>Nova Scotia</v>
      </c>
      <c r="C308">
        <v>7</v>
      </c>
      <c r="D308">
        <v>2</v>
      </c>
      <c r="E308">
        <v>2</v>
      </c>
      <c r="F308">
        <v>6000</v>
      </c>
      <c r="G308">
        <v>450</v>
      </c>
      <c r="H308">
        <v>0</v>
      </c>
      <c r="I308">
        <v>15</v>
      </c>
      <c r="J308" t="str">
        <f>VLOOKUP(Table1[[#This Row],[Gender]],$O$19:$P$20,2,FALSE)</f>
        <v>Male</v>
      </c>
      <c r="K308">
        <v>0</v>
      </c>
      <c r="L308" t="str">
        <f>VLOOKUP(Table1[[#This Row],[ParentEd]],$Q$19:$R$25,2,FALSE)</f>
        <v>College</v>
      </c>
      <c r="M308">
        <v>2</v>
      </c>
    </row>
    <row r="309" spans="1:13" x14ac:dyDescent="0.25">
      <c r="A309">
        <v>6220</v>
      </c>
      <c r="B309" t="str">
        <f>VLOOKUP(Table1[[#This Row],[Province]],$O$2:$P$15,2,FALSE)</f>
        <v>Canada</v>
      </c>
      <c r="C309">
        <v>1</v>
      </c>
      <c r="D309">
        <v>5</v>
      </c>
      <c r="E309">
        <v>1</v>
      </c>
      <c r="F309">
        <v>7000</v>
      </c>
      <c r="G309">
        <v>800</v>
      </c>
      <c r="H309">
        <v>800</v>
      </c>
      <c r="I309">
        <v>200</v>
      </c>
      <c r="J309" t="str">
        <f>VLOOKUP(Table1[[#This Row],[Gender]],$O$19:$P$20,2,FALSE)</f>
        <v>Male</v>
      </c>
      <c r="K309">
        <v>0</v>
      </c>
      <c r="L309" t="str">
        <f>VLOOKUP(Table1[[#This Row],[ParentEd]],$Q$19:$R$25,2,FALSE)</f>
        <v>High School</v>
      </c>
      <c r="M309">
        <v>1</v>
      </c>
    </row>
    <row r="310" spans="1:13" x14ac:dyDescent="0.25">
      <c r="A310">
        <v>6232</v>
      </c>
      <c r="B310" t="str">
        <f>VLOOKUP(Table1[[#This Row],[Province]],$O$2:$P$15,2,FALSE)</f>
        <v>Nova Scotia</v>
      </c>
      <c r="C310">
        <v>7</v>
      </c>
      <c r="D310">
        <v>5</v>
      </c>
      <c r="E310">
        <v>1</v>
      </c>
      <c r="F310">
        <v>7000</v>
      </c>
      <c r="G310">
        <v>600</v>
      </c>
      <c r="H310">
        <v>400</v>
      </c>
      <c r="I310">
        <v>200</v>
      </c>
      <c r="J310" t="str">
        <f>VLOOKUP(Table1[[#This Row],[Gender]],$O$19:$P$20,2,FALSE)</f>
        <v>Female</v>
      </c>
      <c r="K310">
        <v>1</v>
      </c>
      <c r="L310" t="str">
        <f>VLOOKUP(Table1[[#This Row],[ParentEd]],$Q$19:$R$25,2,FALSE)</f>
        <v>High School</v>
      </c>
      <c r="M310">
        <v>1</v>
      </c>
    </row>
    <row r="311" spans="1:13" x14ac:dyDescent="0.25">
      <c r="A311">
        <v>6234</v>
      </c>
      <c r="B311" t="str">
        <f>VLOOKUP(Table1[[#This Row],[Province]],$O$2:$P$15,2,FALSE)</f>
        <v>Nova Scotia</v>
      </c>
      <c r="C311">
        <v>7</v>
      </c>
      <c r="D311">
        <v>2</v>
      </c>
      <c r="E311">
        <v>2</v>
      </c>
      <c r="F311">
        <v>7418</v>
      </c>
      <c r="G311">
        <v>500</v>
      </c>
      <c r="H311">
        <v>450</v>
      </c>
      <c r="I311">
        <v>250</v>
      </c>
      <c r="J311" t="str">
        <f>VLOOKUP(Table1[[#This Row],[Gender]],$O$19:$P$20,2,FALSE)</f>
        <v>Female</v>
      </c>
      <c r="K311">
        <v>1</v>
      </c>
      <c r="L311" t="str">
        <f>VLOOKUP(Table1[[#This Row],[ParentEd]],$Q$19:$R$25,2,FALSE)</f>
        <v>High School</v>
      </c>
      <c r="M311">
        <v>1</v>
      </c>
    </row>
    <row r="312" spans="1:13" x14ac:dyDescent="0.25">
      <c r="A312">
        <v>6241</v>
      </c>
      <c r="B312" t="str">
        <f>VLOOKUP(Table1[[#This Row],[Province]],$O$2:$P$15,2,FALSE)</f>
        <v>International</v>
      </c>
      <c r="C312">
        <v>14</v>
      </c>
      <c r="D312">
        <v>4</v>
      </c>
      <c r="E312">
        <v>2</v>
      </c>
      <c r="F312">
        <v>6000</v>
      </c>
      <c r="G312">
        <v>800</v>
      </c>
      <c r="H312">
        <v>100</v>
      </c>
      <c r="I312">
        <v>200</v>
      </c>
      <c r="J312" t="str">
        <f>VLOOKUP(Table1[[#This Row],[Gender]],$O$19:$P$20,2,FALSE)</f>
        <v>Male</v>
      </c>
      <c r="K312">
        <v>0</v>
      </c>
      <c r="L312" t="str">
        <f>VLOOKUP(Table1[[#This Row],[ParentEd]],$Q$19:$R$25,2,FALSE)</f>
        <v>Bachelors</v>
      </c>
      <c r="M312">
        <v>3</v>
      </c>
    </row>
    <row r="313" spans="1:13" x14ac:dyDescent="0.25">
      <c r="A313">
        <v>6250</v>
      </c>
      <c r="B313" t="str">
        <f>VLOOKUP(Table1[[#This Row],[Province]],$O$2:$P$15,2,FALSE)</f>
        <v>International</v>
      </c>
      <c r="C313">
        <v>14</v>
      </c>
      <c r="E313">
        <v>1</v>
      </c>
      <c r="F313">
        <v>15000</v>
      </c>
      <c r="G313">
        <v>500</v>
      </c>
      <c r="H313">
        <v>1500</v>
      </c>
      <c r="I313">
        <v>0</v>
      </c>
      <c r="J313" t="str">
        <f>VLOOKUP(Table1[[#This Row],[Gender]],$O$19:$P$20,2,FALSE)</f>
        <v>Male</v>
      </c>
      <c r="K313">
        <v>0</v>
      </c>
      <c r="L313" t="str">
        <f>VLOOKUP(Table1[[#This Row],[ParentEd]],$Q$19:$R$25,2,FALSE)</f>
        <v>Bachelors</v>
      </c>
      <c r="M313">
        <v>3</v>
      </c>
    </row>
    <row r="314" spans="1:13" x14ac:dyDescent="0.25">
      <c r="A314">
        <v>6275</v>
      </c>
      <c r="B314" t="str">
        <f>VLOOKUP(Table1[[#This Row],[Province]],$O$2:$P$15,2,FALSE)</f>
        <v>Nova Scotia</v>
      </c>
      <c r="C314">
        <v>7</v>
      </c>
      <c r="D314">
        <v>3</v>
      </c>
      <c r="E314">
        <v>2</v>
      </c>
      <c r="F314">
        <v>10000</v>
      </c>
      <c r="G314">
        <v>1000</v>
      </c>
      <c r="H314">
        <v>550</v>
      </c>
      <c r="I314">
        <v>100</v>
      </c>
      <c r="J314" t="str">
        <f>VLOOKUP(Table1[[#This Row],[Gender]],$O$19:$P$20,2,FALSE)</f>
        <v>Female</v>
      </c>
      <c r="K314">
        <v>1</v>
      </c>
      <c r="L314" t="str">
        <f>VLOOKUP(Table1[[#This Row],[ParentEd]],$Q$19:$R$25,2,FALSE)</f>
        <v>College</v>
      </c>
      <c r="M314">
        <v>2</v>
      </c>
    </row>
    <row r="315" spans="1:13" x14ac:dyDescent="0.25">
      <c r="A315">
        <v>6403</v>
      </c>
      <c r="B315" t="str">
        <f>VLOOKUP(Table1[[#This Row],[Province]],$O$2:$P$15,2,FALSE)</f>
        <v>Nova Scotia</v>
      </c>
      <c r="C315">
        <v>7</v>
      </c>
      <c r="D315">
        <v>4</v>
      </c>
      <c r="E315">
        <v>1</v>
      </c>
      <c r="F315">
        <v>5000</v>
      </c>
      <c r="G315">
        <v>1000</v>
      </c>
      <c r="H315">
        <v>1000</v>
      </c>
      <c r="I315">
        <v>150</v>
      </c>
      <c r="J315" t="str">
        <f>VLOOKUP(Table1[[#This Row],[Gender]],$O$19:$P$20,2,FALSE)</f>
        <v>Female</v>
      </c>
      <c r="K315">
        <v>1</v>
      </c>
      <c r="L315" t="str">
        <f>VLOOKUP(Table1[[#This Row],[ParentEd]],$Q$19:$R$25,2,FALSE)</f>
        <v>High School</v>
      </c>
      <c r="M315">
        <v>1</v>
      </c>
    </row>
    <row r="316" spans="1:13" x14ac:dyDescent="0.25">
      <c r="A316">
        <v>6470</v>
      </c>
      <c r="B316" t="str">
        <f>VLOOKUP(Table1[[#This Row],[Province]],$O$2:$P$15,2,FALSE)</f>
        <v>International</v>
      </c>
      <c r="C316">
        <v>14</v>
      </c>
      <c r="D316">
        <v>5</v>
      </c>
      <c r="E316">
        <v>1</v>
      </c>
      <c r="F316">
        <v>10000</v>
      </c>
      <c r="G316">
        <v>1000</v>
      </c>
      <c r="H316">
        <v>8000</v>
      </c>
      <c r="I316">
        <v>1000</v>
      </c>
      <c r="J316" t="str">
        <f>VLOOKUP(Table1[[#This Row],[Gender]],$O$19:$P$20,2,FALSE)</f>
        <v>Male</v>
      </c>
      <c r="K316">
        <v>0</v>
      </c>
      <c r="L316" t="str">
        <f>VLOOKUP(Table1[[#This Row],[ParentEd]],$Q$19:$R$25,2,FALSE)</f>
        <v>College</v>
      </c>
      <c r="M316">
        <v>2</v>
      </c>
    </row>
    <row r="317" spans="1:13" x14ac:dyDescent="0.25">
      <c r="A317">
        <v>6492</v>
      </c>
      <c r="B317" t="str">
        <f>VLOOKUP(Table1[[#This Row],[Province]],$O$2:$P$15,2,FALSE)</f>
        <v>Nova Scotia</v>
      </c>
      <c r="C317">
        <v>7</v>
      </c>
      <c r="D317">
        <v>4</v>
      </c>
      <c r="E317">
        <v>5</v>
      </c>
      <c r="F317">
        <v>0</v>
      </c>
      <c r="G317">
        <v>1000</v>
      </c>
      <c r="H317">
        <v>250</v>
      </c>
      <c r="I317">
        <v>100</v>
      </c>
      <c r="J317" t="str">
        <f>VLOOKUP(Table1[[#This Row],[Gender]],$O$19:$P$20,2,FALSE)</f>
        <v>Female</v>
      </c>
      <c r="K317">
        <v>1</v>
      </c>
      <c r="L317" t="str">
        <f>VLOOKUP(Table1[[#This Row],[ParentEd]],$Q$19:$R$25,2,FALSE)</f>
        <v>High School</v>
      </c>
      <c r="M317">
        <v>1</v>
      </c>
    </row>
    <row r="318" spans="1:13" x14ac:dyDescent="0.25">
      <c r="A318">
        <v>6494</v>
      </c>
      <c r="B318" t="str">
        <f>VLOOKUP(Table1[[#This Row],[Province]],$O$2:$P$15,2,FALSE)</f>
        <v>Nova Scotia</v>
      </c>
      <c r="C318">
        <v>7</v>
      </c>
      <c r="D318">
        <v>2</v>
      </c>
      <c r="E318">
        <v>4</v>
      </c>
      <c r="F318">
        <v>6000</v>
      </c>
      <c r="G318">
        <v>500</v>
      </c>
      <c r="H318">
        <v>200</v>
      </c>
      <c r="I318">
        <v>100</v>
      </c>
      <c r="J318" t="str">
        <f>VLOOKUP(Table1[[#This Row],[Gender]],$O$19:$P$20,2,FALSE)</f>
        <v>Female</v>
      </c>
      <c r="K318">
        <v>1</v>
      </c>
      <c r="L318" t="str">
        <f>VLOOKUP(Table1[[#This Row],[ParentEd]],$Q$19:$R$25,2,FALSE)</f>
        <v>Advanced</v>
      </c>
      <c r="M318">
        <v>5</v>
      </c>
    </row>
    <row r="319" spans="1:13" x14ac:dyDescent="0.25">
      <c r="A319">
        <v>6534</v>
      </c>
      <c r="B319" t="str">
        <f>VLOOKUP(Table1[[#This Row],[Province]],$O$2:$P$15,2,FALSE)</f>
        <v>Nova Scotia</v>
      </c>
      <c r="C319">
        <v>7</v>
      </c>
      <c r="D319">
        <v>2</v>
      </c>
      <c r="E319">
        <v>2</v>
      </c>
      <c r="F319">
        <v>7000</v>
      </c>
      <c r="G319">
        <v>800</v>
      </c>
      <c r="H319">
        <v>160</v>
      </c>
      <c r="I319">
        <v>130</v>
      </c>
      <c r="J319" t="str">
        <f>VLOOKUP(Table1[[#This Row],[Gender]],$O$19:$P$20,2,FALSE)</f>
        <v>Male</v>
      </c>
      <c r="K319">
        <v>0</v>
      </c>
      <c r="L319" t="str">
        <f>VLOOKUP(Table1[[#This Row],[ParentEd]],$Q$19:$R$25,2,FALSE)</f>
        <v>Bachelors</v>
      </c>
      <c r="M319">
        <v>3</v>
      </c>
    </row>
    <row r="320" spans="1:13" x14ac:dyDescent="0.25">
      <c r="A320">
        <v>6565</v>
      </c>
      <c r="B320" t="str">
        <f>VLOOKUP(Table1[[#This Row],[Province]],$O$2:$P$15,2,FALSE)</f>
        <v>Nova Scotia</v>
      </c>
      <c r="C320">
        <v>7</v>
      </c>
      <c r="D320">
        <v>1</v>
      </c>
      <c r="E320">
        <v>1</v>
      </c>
      <c r="F320">
        <v>5500</v>
      </c>
      <c r="G320">
        <v>1000</v>
      </c>
      <c r="H320">
        <v>300</v>
      </c>
      <c r="I320">
        <v>150</v>
      </c>
      <c r="J320" t="str">
        <f>VLOOKUP(Table1[[#This Row],[Gender]],$O$19:$P$20,2,FALSE)</f>
        <v>Male</v>
      </c>
      <c r="L320" t="e">
        <f>VLOOKUP(Table1[[#This Row],[ParentEd]],$Q$19:$R$25,2,FALSE)</f>
        <v>#N/A</v>
      </c>
    </row>
    <row r="321" spans="1:13" x14ac:dyDescent="0.25">
      <c r="A321">
        <v>6581</v>
      </c>
      <c r="B321" t="str">
        <f>VLOOKUP(Table1[[#This Row],[Province]],$O$2:$P$15,2,FALSE)</f>
        <v>Nova Scotia</v>
      </c>
      <c r="C321">
        <v>7</v>
      </c>
      <c r="D321">
        <v>5</v>
      </c>
      <c r="E321">
        <v>2</v>
      </c>
      <c r="F321">
        <v>8000</v>
      </c>
      <c r="G321">
        <v>650</v>
      </c>
      <c r="H321">
        <v>0</v>
      </c>
      <c r="I321">
        <v>100</v>
      </c>
      <c r="J321" t="str">
        <f>VLOOKUP(Table1[[#This Row],[Gender]],$O$19:$P$20,2,FALSE)</f>
        <v>Female</v>
      </c>
      <c r="K321">
        <v>1</v>
      </c>
      <c r="L321" t="str">
        <f>VLOOKUP(Table1[[#This Row],[ParentEd]],$Q$19:$R$25,2,FALSE)</f>
        <v>Advanced</v>
      </c>
      <c r="M321">
        <v>5</v>
      </c>
    </row>
    <row r="322" spans="1:13" x14ac:dyDescent="0.25">
      <c r="A322">
        <v>6600</v>
      </c>
      <c r="B322" t="str">
        <f>VLOOKUP(Table1[[#This Row],[Province]],$O$2:$P$15,2,FALSE)</f>
        <v>Canada</v>
      </c>
      <c r="C322">
        <v>8</v>
      </c>
      <c r="D322">
        <v>2</v>
      </c>
      <c r="E322">
        <v>3</v>
      </c>
      <c r="F322">
        <v>8000</v>
      </c>
      <c r="G322">
        <v>600</v>
      </c>
      <c r="H322">
        <v>625</v>
      </c>
      <c r="I322">
        <v>100</v>
      </c>
      <c r="J322" t="str">
        <f>VLOOKUP(Table1[[#This Row],[Gender]],$O$19:$P$20,2,FALSE)</f>
        <v>Male</v>
      </c>
      <c r="K322">
        <v>0</v>
      </c>
      <c r="L322" t="str">
        <f>VLOOKUP(Table1[[#This Row],[ParentEd]],$Q$19:$R$25,2,FALSE)</f>
        <v>College</v>
      </c>
      <c r="M322">
        <v>2</v>
      </c>
    </row>
    <row r="323" spans="1:13" x14ac:dyDescent="0.25">
      <c r="A323">
        <v>6651</v>
      </c>
      <c r="B323" t="str">
        <f>VLOOKUP(Table1[[#This Row],[Province]],$O$2:$P$15,2,FALSE)</f>
        <v>Nova Scotia</v>
      </c>
      <c r="C323">
        <v>7</v>
      </c>
      <c r="D323">
        <v>3</v>
      </c>
      <c r="E323">
        <v>2</v>
      </c>
      <c r="F323">
        <v>7000</v>
      </c>
      <c r="G323">
        <v>1500</v>
      </c>
      <c r="H323">
        <v>0</v>
      </c>
      <c r="I323">
        <v>0</v>
      </c>
      <c r="J323" t="str">
        <f>VLOOKUP(Table1[[#This Row],[Gender]],$O$19:$P$20,2,FALSE)</f>
        <v>Male</v>
      </c>
      <c r="K323">
        <v>0</v>
      </c>
      <c r="L323" t="str">
        <f>VLOOKUP(Table1[[#This Row],[ParentEd]],$Q$19:$R$25,2,FALSE)</f>
        <v>Advanced</v>
      </c>
      <c r="M323">
        <v>5</v>
      </c>
    </row>
    <row r="324" spans="1:13" x14ac:dyDescent="0.25">
      <c r="A324">
        <v>6679</v>
      </c>
      <c r="B324" t="str">
        <f>VLOOKUP(Table1[[#This Row],[Province]],$O$2:$P$15,2,FALSE)</f>
        <v>Canada</v>
      </c>
      <c r="C324">
        <v>1</v>
      </c>
      <c r="D324">
        <v>3</v>
      </c>
      <c r="E324">
        <v>2</v>
      </c>
      <c r="F324">
        <v>8000</v>
      </c>
      <c r="G324">
        <v>300</v>
      </c>
      <c r="H324">
        <v>90</v>
      </c>
      <c r="I324">
        <v>50</v>
      </c>
      <c r="J324" t="str">
        <f>VLOOKUP(Table1[[#This Row],[Gender]],$O$19:$P$20,2,FALSE)</f>
        <v>Male</v>
      </c>
      <c r="K324">
        <v>0</v>
      </c>
      <c r="L324" t="str">
        <f>VLOOKUP(Table1[[#This Row],[ParentEd]],$Q$19:$R$25,2,FALSE)</f>
        <v>Advanced</v>
      </c>
      <c r="M324">
        <v>5</v>
      </c>
    </row>
    <row r="325" spans="1:13" x14ac:dyDescent="0.25">
      <c r="A325">
        <v>6723</v>
      </c>
      <c r="B325" t="str">
        <f>VLOOKUP(Table1[[#This Row],[Province]],$O$2:$P$15,2,FALSE)</f>
        <v>International</v>
      </c>
      <c r="C325">
        <v>14</v>
      </c>
      <c r="J325" t="str">
        <f>VLOOKUP(Table1[[#This Row],[Gender]],$O$19:$P$20,2,FALSE)</f>
        <v>Male</v>
      </c>
      <c r="L325" t="e">
        <f>VLOOKUP(Table1[[#This Row],[ParentEd]],$Q$19:$R$25,2,FALSE)</f>
        <v>#N/A</v>
      </c>
    </row>
    <row r="326" spans="1:13" x14ac:dyDescent="0.25">
      <c r="A326">
        <v>6895</v>
      </c>
      <c r="B326" t="str">
        <f>VLOOKUP(Table1[[#This Row],[Province]],$O$2:$P$15,2,FALSE)</f>
        <v>Nova Scotia</v>
      </c>
      <c r="C326">
        <v>7</v>
      </c>
      <c r="D326">
        <v>1</v>
      </c>
      <c r="E326">
        <v>1</v>
      </c>
      <c r="F326">
        <v>12000</v>
      </c>
      <c r="G326">
        <v>1500</v>
      </c>
      <c r="H326">
        <v>100</v>
      </c>
      <c r="I326">
        <v>150</v>
      </c>
      <c r="J326" t="str">
        <f>VLOOKUP(Table1[[#This Row],[Gender]],$O$19:$P$20,2,FALSE)</f>
        <v>Female</v>
      </c>
      <c r="K326">
        <v>1</v>
      </c>
      <c r="L326" t="str">
        <f>VLOOKUP(Table1[[#This Row],[ParentEd]],$Q$19:$R$25,2,FALSE)</f>
        <v>High School</v>
      </c>
      <c r="M326">
        <v>1</v>
      </c>
    </row>
    <row r="327" spans="1:13" x14ac:dyDescent="0.25">
      <c r="A327">
        <v>6935</v>
      </c>
      <c r="B327" t="e">
        <f>VLOOKUP(Table1[[#This Row],[Province]],$O$2:$P$15,2,FALSE)</f>
        <v>#N/A</v>
      </c>
      <c r="D327">
        <v>3</v>
      </c>
      <c r="E327">
        <v>3</v>
      </c>
      <c r="F327">
        <v>10000</v>
      </c>
      <c r="G327">
        <v>10000</v>
      </c>
      <c r="H327">
        <v>1200</v>
      </c>
      <c r="I327">
        <v>20000</v>
      </c>
      <c r="J327" t="str">
        <f>VLOOKUP(Table1[[#This Row],[Gender]],$O$19:$P$20,2,FALSE)</f>
        <v>Female</v>
      </c>
      <c r="K327">
        <v>1</v>
      </c>
      <c r="L327" t="str">
        <f>VLOOKUP(Table1[[#This Row],[ParentEd]],$Q$19:$R$25,2,FALSE)</f>
        <v>Bachelors</v>
      </c>
      <c r="M327">
        <v>3</v>
      </c>
    </row>
    <row r="328" spans="1:13" x14ac:dyDescent="0.25">
      <c r="A328">
        <v>6983</v>
      </c>
      <c r="B328" t="str">
        <f>VLOOKUP(Table1[[#This Row],[Province]],$O$2:$P$15,2,FALSE)</f>
        <v>Nova Scotia</v>
      </c>
      <c r="C328">
        <v>7</v>
      </c>
      <c r="J328" t="str">
        <f>VLOOKUP(Table1[[#This Row],[Gender]],$O$19:$P$20,2,FALSE)</f>
        <v>Male</v>
      </c>
      <c r="L328" t="e">
        <f>VLOOKUP(Table1[[#This Row],[ParentEd]],$Q$19:$R$25,2,FALSE)</f>
        <v>#N/A</v>
      </c>
    </row>
    <row r="329" spans="1:13" x14ac:dyDescent="0.25">
      <c r="A329">
        <v>6997</v>
      </c>
      <c r="B329" t="str">
        <f>VLOOKUP(Table1[[#This Row],[Province]],$O$2:$P$15,2,FALSE)</f>
        <v>Nova Scotia</v>
      </c>
      <c r="C329">
        <v>7</v>
      </c>
      <c r="D329">
        <v>3</v>
      </c>
      <c r="E329">
        <v>5</v>
      </c>
      <c r="F329">
        <v>2500</v>
      </c>
      <c r="G329">
        <v>500</v>
      </c>
      <c r="H329">
        <v>1500</v>
      </c>
      <c r="I329">
        <v>2500</v>
      </c>
      <c r="J329" t="str">
        <f>VLOOKUP(Table1[[#This Row],[Gender]],$O$19:$P$20,2,FALSE)</f>
        <v>Male</v>
      </c>
      <c r="K329">
        <v>0</v>
      </c>
      <c r="L329" t="str">
        <f>VLOOKUP(Table1[[#This Row],[ParentEd]],$Q$19:$R$25,2,FALSE)</f>
        <v>Advanced</v>
      </c>
      <c r="M329">
        <v>5</v>
      </c>
    </row>
    <row r="330" spans="1:13" x14ac:dyDescent="0.25">
      <c r="A330">
        <v>7020</v>
      </c>
      <c r="B330" t="str">
        <f>VLOOKUP(Table1[[#This Row],[Province]],$O$2:$P$15,2,FALSE)</f>
        <v>Canada</v>
      </c>
      <c r="C330">
        <v>1</v>
      </c>
      <c r="D330">
        <v>6</v>
      </c>
      <c r="E330">
        <v>2</v>
      </c>
      <c r="F330">
        <v>9000</v>
      </c>
      <c r="G330">
        <v>1200</v>
      </c>
      <c r="H330">
        <v>800</v>
      </c>
      <c r="I330">
        <v>300</v>
      </c>
      <c r="J330" t="str">
        <f>VLOOKUP(Table1[[#This Row],[Gender]],$O$19:$P$20,2,FALSE)</f>
        <v>Male</v>
      </c>
      <c r="K330">
        <v>0</v>
      </c>
      <c r="L330" t="str">
        <f>VLOOKUP(Table1[[#This Row],[ParentEd]],$Q$19:$R$25,2,FALSE)</f>
        <v>High School</v>
      </c>
      <c r="M330">
        <v>1</v>
      </c>
    </row>
    <row r="331" spans="1:13" x14ac:dyDescent="0.25">
      <c r="A331">
        <v>7040</v>
      </c>
      <c r="B331" t="str">
        <f>VLOOKUP(Table1[[#This Row],[Province]],$O$2:$P$15,2,FALSE)</f>
        <v>Nova Scotia</v>
      </c>
      <c r="C331">
        <v>7</v>
      </c>
      <c r="D331">
        <v>3</v>
      </c>
      <c r="E331">
        <v>2</v>
      </c>
      <c r="F331">
        <v>16000</v>
      </c>
      <c r="G331">
        <v>1000</v>
      </c>
      <c r="H331">
        <v>785.71</v>
      </c>
      <c r="I331">
        <v>50</v>
      </c>
      <c r="J331" t="str">
        <f>VLOOKUP(Table1[[#This Row],[Gender]],$O$19:$P$20,2,FALSE)</f>
        <v>Female</v>
      </c>
      <c r="K331">
        <v>1</v>
      </c>
      <c r="L331" t="str">
        <f>VLOOKUP(Table1[[#This Row],[ParentEd]],$Q$19:$R$25,2,FALSE)</f>
        <v>College</v>
      </c>
      <c r="M331">
        <v>2</v>
      </c>
    </row>
    <row r="332" spans="1:13" x14ac:dyDescent="0.25">
      <c r="A332">
        <v>7054</v>
      </c>
      <c r="B332" t="str">
        <f>VLOOKUP(Table1[[#This Row],[Province]],$O$2:$P$15,2,FALSE)</f>
        <v>Nova Scotia</v>
      </c>
      <c r="C332">
        <v>7</v>
      </c>
      <c r="E332">
        <v>1</v>
      </c>
      <c r="F332">
        <v>7000</v>
      </c>
      <c r="G332">
        <v>800</v>
      </c>
      <c r="H332">
        <v>300</v>
      </c>
      <c r="I332">
        <v>25</v>
      </c>
      <c r="J332" t="str">
        <f>VLOOKUP(Table1[[#This Row],[Gender]],$O$19:$P$20,2,FALSE)</f>
        <v>Female</v>
      </c>
      <c r="K332">
        <v>1</v>
      </c>
      <c r="L332" t="str">
        <f>VLOOKUP(Table1[[#This Row],[ParentEd]],$Q$19:$R$25,2,FALSE)</f>
        <v>College</v>
      </c>
      <c r="M332">
        <v>2</v>
      </c>
    </row>
    <row r="333" spans="1:13" x14ac:dyDescent="0.25">
      <c r="A333">
        <v>7301</v>
      </c>
      <c r="B333" t="str">
        <f>VLOOKUP(Table1[[#This Row],[Province]],$O$2:$P$15,2,FALSE)</f>
        <v>International</v>
      </c>
      <c r="C333">
        <v>14</v>
      </c>
      <c r="D333">
        <v>2</v>
      </c>
      <c r="E333">
        <v>2</v>
      </c>
      <c r="F333">
        <v>15000</v>
      </c>
      <c r="G333">
        <v>1000</v>
      </c>
      <c r="H333">
        <v>1000</v>
      </c>
      <c r="I333">
        <v>300</v>
      </c>
      <c r="J333" t="str">
        <f>VLOOKUP(Table1[[#This Row],[Gender]],$O$19:$P$20,2,FALSE)</f>
        <v>Male</v>
      </c>
      <c r="K333">
        <v>0</v>
      </c>
      <c r="L333" t="str">
        <f>VLOOKUP(Table1[[#This Row],[ParentEd]],$Q$19:$R$25,2,FALSE)</f>
        <v>Bachelors</v>
      </c>
      <c r="M333">
        <v>3</v>
      </c>
    </row>
    <row r="334" spans="1:13" x14ac:dyDescent="0.25">
      <c r="A334">
        <v>7322</v>
      </c>
      <c r="B334" t="str">
        <f>VLOOKUP(Table1[[#This Row],[Province]],$O$2:$P$15,2,FALSE)</f>
        <v>Canada</v>
      </c>
      <c r="C334">
        <v>8</v>
      </c>
      <c r="D334">
        <v>5</v>
      </c>
      <c r="E334">
        <v>2</v>
      </c>
      <c r="F334">
        <v>6000</v>
      </c>
      <c r="G334">
        <v>1000</v>
      </c>
      <c r="H334">
        <v>1200</v>
      </c>
      <c r="I334">
        <v>0</v>
      </c>
      <c r="J334" t="str">
        <f>VLOOKUP(Table1[[#This Row],[Gender]],$O$19:$P$20,2,FALSE)</f>
        <v>Female</v>
      </c>
      <c r="K334">
        <v>1</v>
      </c>
      <c r="L334" t="str">
        <f>VLOOKUP(Table1[[#This Row],[ParentEd]],$Q$19:$R$25,2,FALSE)</f>
        <v>College</v>
      </c>
      <c r="M334">
        <v>2</v>
      </c>
    </row>
    <row r="335" spans="1:13" x14ac:dyDescent="0.25">
      <c r="A335">
        <v>7326</v>
      </c>
      <c r="B335" t="str">
        <f>VLOOKUP(Table1[[#This Row],[Province]],$O$2:$P$15,2,FALSE)</f>
        <v>International</v>
      </c>
      <c r="C335">
        <v>14</v>
      </c>
      <c r="D335">
        <v>3</v>
      </c>
      <c r="E335">
        <v>1</v>
      </c>
      <c r="F335">
        <v>12829</v>
      </c>
      <c r="G335">
        <v>1000</v>
      </c>
      <c r="H335">
        <v>600</v>
      </c>
      <c r="I335">
        <v>250</v>
      </c>
      <c r="J335" t="str">
        <f>VLOOKUP(Table1[[#This Row],[Gender]],$O$19:$P$20,2,FALSE)</f>
        <v>Male</v>
      </c>
      <c r="L335" t="e">
        <f>VLOOKUP(Table1[[#This Row],[ParentEd]],$Q$19:$R$25,2,FALSE)</f>
        <v>#N/A</v>
      </c>
    </row>
    <row r="336" spans="1:13" x14ac:dyDescent="0.25">
      <c r="A336">
        <v>7411</v>
      </c>
      <c r="B336" t="str">
        <f>VLOOKUP(Table1[[#This Row],[Province]],$O$2:$P$15,2,FALSE)</f>
        <v>Nova Scotia</v>
      </c>
      <c r="C336">
        <v>7</v>
      </c>
      <c r="D336">
        <v>1</v>
      </c>
      <c r="E336">
        <v>1</v>
      </c>
      <c r="F336">
        <v>6000</v>
      </c>
      <c r="G336">
        <v>1100</v>
      </c>
      <c r="H336">
        <v>1200</v>
      </c>
      <c r="I336">
        <v>150</v>
      </c>
      <c r="J336" t="str">
        <f>VLOOKUP(Table1[[#This Row],[Gender]],$O$19:$P$20,2,FALSE)</f>
        <v>Female</v>
      </c>
      <c r="K336">
        <v>1</v>
      </c>
      <c r="L336" t="str">
        <f>VLOOKUP(Table1[[#This Row],[ParentEd]],$Q$19:$R$25,2,FALSE)</f>
        <v>Bachelors</v>
      </c>
      <c r="M336">
        <v>3</v>
      </c>
    </row>
    <row r="337" spans="1:13" x14ac:dyDescent="0.25">
      <c r="A337">
        <v>7443</v>
      </c>
      <c r="B337" t="str">
        <f>VLOOKUP(Table1[[#This Row],[Province]],$O$2:$P$15,2,FALSE)</f>
        <v>Nova Scotia</v>
      </c>
      <c r="C337">
        <v>7</v>
      </c>
      <c r="J337" t="str">
        <f>VLOOKUP(Table1[[#This Row],[Gender]],$O$19:$P$20,2,FALSE)</f>
        <v>Male</v>
      </c>
      <c r="L337" t="e">
        <f>VLOOKUP(Table1[[#This Row],[ParentEd]],$Q$19:$R$25,2,FALSE)</f>
        <v>#N/A</v>
      </c>
    </row>
    <row r="338" spans="1:13" x14ac:dyDescent="0.25">
      <c r="A338">
        <v>7455</v>
      </c>
      <c r="B338" t="str">
        <f>VLOOKUP(Table1[[#This Row],[Province]],$O$2:$P$15,2,FALSE)</f>
        <v>Canada</v>
      </c>
      <c r="C338">
        <v>1</v>
      </c>
      <c r="D338">
        <v>2</v>
      </c>
      <c r="E338">
        <v>1</v>
      </c>
      <c r="F338">
        <v>6500</v>
      </c>
      <c r="G338">
        <v>1200</v>
      </c>
      <c r="H338">
        <v>650</v>
      </c>
      <c r="I338">
        <v>200</v>
      </c>
      <c r="J338" t="str">
        <f>VLOOKUP(Table1[[#This Row],[Gender]],$O$19:$P$20,2,FALSE)</f>
        <v>Male</v>
      </c>
      <c r="L338" t="e">
        <f>VLOOKUP(Table1[[#This Row],[ParentEd]],$Q$19:$R$25,2,FALSE)</f>
        <v>#N/A</v>
      </c>
    </row>
    <row r="339" spans="1:13" x14ac:dyDescent="0.25">
      <c r="A339">
        <v>7460</v>
      </c>
      <c r="B339" t="str">
        <f>VLOOKUP(Table1[[#This Row],[Province]],$O$2:$P$15,2,FALSE)</f>
        <v>Nova Scotia</v>
      </c>
      <c r="C339">
        <v>7</v>
      </c>
      <c r="D339">
        <v>1</v>
      </c>
      <c r="E339">
        <v>3</v>
      </c>
      <c r="J339" t="str">
        <f>VLOOKUP(Table1[[#This Row],[Gender]],$O$19:$P$20,2,FALSE)</f>
        <v>Male</v>
      </c>
      <c r="L339" t="e">
        <f>VLOOKUP(Table1[[#This Row],[ParentEd]],$Q$19:$R$25,2,FALSE)</f>
        <v>#N/A</v>
      </c>
    </row>
    <row r="340" spans="1:13" x14ac:dyDescent="0.25">
      <c r="A340">
        <v>7466</v>
      </c>
      <c r="B340" t="str">
        <f>VLOOKUP(Table1[[#This Row],[Province]],$O$2:$P$15,2,FALSE)</f>
        <v>Nova Scotia</v>
      </c>
      <c r="C340">
        <v>7</v>
      </c>
      <c r="J340" t="str">
        <f>VLOOKUP(Table1[[#This Row],[Gender]],$O$19:$P$20,2,FALSE)</f>
        <v>Male</v>
      </c>
      <c r="L340" t="e">
        <f>VLOOKUP(Table1[[#This Row],[ParentEd]],$Q$19:$R$25,2,FALSE)</f>
        <v>#N/A</v>
      </c>
    </row>
    <row r="341" spans="1:13" x14ac:dyDescent="0.25">
      <c r="A341">
        <v>7532</v>
      </c>
      <c r="B341" t="str">
        <f>VLOOKUP(Table1[[#This Row],[Province]],$O$2:$P$15,2,FALSE)</f>
        <v>Nova Scotia</v>
      </c>
      <c r="C341">
        <v>7</v>
      </c>
      <c r="D341">
        <v>2</v>
      </c>
      <c r="E341">
        <v>1</v>
      </c>
      <c r="F341">
        <v>15000</v>
      </c>
      <c r="G341">
        <v>800</v>
      </c>
      <c r="H341">
        <v>1000</v>
      </c>
      <c r="I341">
        <v>200</v>
      </c>
      <c r="J341" t="str">
        <f>VLOOKUP(Table1[[#This Row],[Gender]],$O$19:$P$20,2,FALSE)</f>
        <v>Female</v>
      </c>
      <c r="K341">
        <v>1</v>
      </c>
      <c r="L341" t="str">
        <f>VLOOKUP(Table1[[#This Row],[ParentEd]],$Q$19:$R$25,2,FALSE)</f>
        <v>High School</v>
      </c>
      <c r="M341">
        <v>1</v>
      </c>
    </row>
    <row r="342" spans="1:13" x14ac:dyDescent="0.25">
      <c r="A342">
        <v>7543</v>
      </c>
      <c r="B342" t="str">
        <f>VLOOKUP(Table1[[#This Row],[Province]],$O$2:$P$15,2,FALSE)</f>
        <v>Nova Scotia</v>
      </c>
      <c r="C342">
        <v>7</v>
      </c>
      <c r="D342">
        <v>2</v>
      </c>
      <c r="E342">
        <v>3</v>
      </c>
      <c r="F342">
        <v>7000</v>
      </c>
      <c r="G342">
        <v>600</v>
      </c>
      <c r="H342">
        <v>1000</v>
      </c>
      <c r="I342">
        <v>440</v>
      </c>
      <c r="J342" t="str">
        <f>VLOOKUP(Table1[[#This Row],[Gender]],$O$19:$P$20,2,FALSE)</f>
        <v>Female</v>
      </c>
      <c r="K342">
        <v>1</v>
      </c>
      <c r="L342" t="str">
        <f>VLOOKUP(Table1[[#This Row],[ParentEd]],$Q$19:$R$25,2,FALSE)</f>
        <v>High School</v>
      </c>
      <c r="M342">
        <v>1</v>
      </c>
    </row>
    <row r="343" spans="1:13" x14ac:dyDescent="0.25">
      <c r="A343">
        <v>7607</v>
      </c>
      <c r="B343" t="str">
        <f>VLOOKUP(Table1[[#This Row],[Province]],$O$2:$P$15,2,FALSE)</f>
        <v>Canada</v>
      </c>
      <c r="C343">
        <v>8</v>
      </c>
      <c r="D343">
        <v>2</v>
      </c>
      <c r="E343">
        <v>1</v>
      </c>
      <c r="F343">
        <v>7000</v>
      </c>
      <c r="G343">
        <v>2500</v>
      </c>
      <c r="H343">
        <v>1000</v>
      </c>
      <c r="I343">
        <v>200</v>
      </c>
      <c r="J343" t="str">
        <f>VLOOKUP(Table1[[#This Row],[Gender]],$O$19:$P$20,2,FALSE)</f>
        <v>Female</v>
      </c>
      <c r="K343">
        <v>1</v>
      </c>
      <c r="L343" t="str">
        <f>VLOOKUP(Table1[[#This Row],[ParentEd]],$Q$19:$R$25,2,FALSE)</f>
        <v>High School</v>
      </c>
      <c r="M343">
        <v>1</v>
      </c>
    </row>
    <row r="344" spans="1:13" x14ac:dyDescent="0.25">
      <c r="A344">
        <v>7643</v>
      </c>
      <c r="B344" t="str">
        <f>VLOOKUP(Table1[[#This Row],[Province]],$O$2:$P$15,2,FALSE)</f>
        <v>Nova Scotia</v>
      </c>
      <c r="C344">
        <v>7</v>
      </c>
      <c r="D344">
        <v>3</v>
      </c>
      <c r="E344">
        <v>4</v>
      </c>
      <c r="F344">
        <v>6000</v>
      </c>
      <c r="G344">
        <v>400</v>
      </c>
      <c r="H344">
        <v>1000</v>
      </c>
      <c r="I344">
        <v>400</v>
      </c>
      <c r="J344" t="str">
        <f>VLOOKUP(Table1[[#This Row],[Gender]],$O$19:$P$20,2,FALSE)</f>
        <v>Female</v>
      </c>
      <c r="K344">
        <v>1</v>
      </c>
      <c r="L344" t="str">
        <f>VLOOKUP(Table1[[#This Row],[ParentEd]],$Q$19:$R$25,2,FALSE)</f>
        <v>High School</v>
      </c>
      <c r="M344">
        <v>1</v>
      </c>
    </row>
    <row r="345" spans="1:13" x14ac:dyDescent="0.25">
      <c r="A345">
        <v>7777</v>
      </c>
      <c r="B345" t="str">
        <f>VLOOKUP(Table1[[#This Row],[Province]],$O$2:$P$15,2,FALSE)</f>
        <v>Nova Scotia</v>
      </c>
      <c r="C345">
        <v>7</v>
      </c>
      <c r="D345">
        <v>3</v>
      </c>
      <c r="E345">
        <v>3</v>
      </c>
      <c r="F345">
        <v>5000</v>
      </c>
      <c r="G345">
        <v>1000</v>
      </c>
      <c r="H345">
        <v>0</v>
      </c>
      <c r="J345" t="str">
        <f>VLOOKUP(Table1[[#This Row],[Gender]],$O$19:$P$20,2,FALSE)</f>
        <v>Male</v>
      </c>
      <c r="K345">
        <v>0</v>
      </c>
      <c r="L345" t="str">
        <f>VLOOKUP(Table1[[#This Row],[ParentEd]],$Q$19:$R$25,2,FALSE)</f>
        <v>College</v>
      </c>
      <c r="M345">
        <v>2</v>
      </c>
    </row>
    <row r="346" spans="1:13" x14ac:dyDescent="0.25">
      <c r="A346">
        <v>7905</v>
      </c>
      <c r="B346" t="str">
        <f>VLOOKUP(Table1[[#This Row],[Province]],$O$2:$P$15,2,FALSE)</f>
        <v>Nova Scotia</v>
      </c>
      <c r="C346">
        <v>7</v>
      </c>
      <c r="D346">
        <v>1</v>
      </c>
      <c r="E346">
        <v>1</v>
      </c>
      <c r="F346">
        <v>15000</v>
      </c>
      <c r="G346">
        <v>1000</v>
      </c>
      <c r="H346">
        <v>4800</v>
      </c>
      <c r="I346">
        <v>100</v>
      </c>
      <c r="J346" t="str">
        <f>VLOOKUP(Table1[[#This Row],[Gender]],$O$19:$P$20,2,FALSE)</f>
        <v>Female</v>
      </c>
      <c r="K346">
        <v>1</v>
      </c>
      <c r="L346" t="str">
        <f>VLOOKUP(Table1[[#This Row],[ParentEd]],$Q$19:$R$25,2,FALSE)</f>
        <v>High School</v>
      </c>
      <c r="M346">
        <v>1</v>
      </c>
    </row>
    <row r="347" spans="1:13" x14ac:dyDescent="0.25">
      <c r="A347">
        <v>8090</v>
      </c>
      <c r="B347" t="str">
        <f>VLOOKUP(Table1[[#This Row],[Province]],$O$2:$P$15,2,FALSE)</f>
        <v>Nova Scotia</v>
      </c>
      <c r="C347">
        <v>7</v>
      </c>
      <c r="D347">
        <v>2</v>
      </c>
      <c r="E347">
        <v>4</v>
      </c>
      <c r="F347">
        <v>5000</v>
      </c>
      <c r="G347">
        <v>1000</v>
      </c>
      <c r="H347">
        <v>600</v>
      </c>
      <c r="I347">
        <v>500</v>
      </c>
      <c r="J347" t="str">
        <f>VLOOKUP(Table1[[#This Row],[Gender]],$O$19:$P$20,2,FALSE)</f>
        <v>Male</v>
      </c>
      <c r="K347">
        <v>0</v>
      </c>
      <c r="L347" t="str">
        <f>VLOOKUP(Table1[[#This Row],[ParentEd]],$Q$19:$R$25,2,FALSE)</f>
        <v>Advanced</v>
      </c>
      <c r="M347">
        <v>5</v>
      </c>
    </row>
    <row r="348" spans="1:13" x14ac:dyDescent="0.25">
      <c r="A348">
        <v>8181</v>
      </c>
      <c r="B348" t="str">
        <f>VLOOKUP(Table1[[#This Row],[Province]],$O$2:$P$15,2,FALSE)</f>
        <v>Nova Scotia</v>
      </c>
      <c r="C348">
        <v>7</v>
      </c>
      <c r="D348">
        <v>2</v>
      </c>
      <c r="E348">
        <v>2</v>
      </c>
      <c r="F348">
        <v>4500</v>
      </c>
      <c r="G348">
        <v>1000</v>
      </c>
      <c r="H348">
        <v>0</v>
      </c>
      <c r="I348">
        <v>20</v>
      </c>
      <c r="J348" t="str">
        <f>VLOOKUP(Table1[[#This Row],[Gender]],$O$19:$P$20,2,FALSE)</f>
        <v>Female</v>
      </c>
      <c r="K348">
        <v>1</v>
      </c>
      <c r="L348" t="str">
        <f>VLOOKUP(Table1[[#This Row],[ParentEd]],$Q$19:$R$25,2,FALSE)</f>
        <v>Advanced</v>
      </c>
      <c r="M348">
        <v>5</v>
      </c>
    </row>
    <row r="349" spans="1:13" x14ac:dyDescent="0.25">
      <c r="A349">
        <v>8230</v>
      </c>
      <c r="B349" t="str">
        <f>VLOOKUP(Table1[[#This Row],[Province]],$O$2:$P$15,2,FALSE)</f>
        <v>Nova Scotia</v>
      </c>
      <c r="C349">
        <v>7</v>
      </c>
      <c r="D349">
        <v>3</v>
      </c>
      <c r="E349">
        <v>5</v>
      </c>
      <c r="F349">
        <v>1800</v>
      </c>
      <c r="G349">
        <v>300</v>
      </c>
      <c r="H349">
        <v>1650</v>
      </c>
      <c r="I349">
        <v>200</v>
      </c>
      <c r="J349" t="str">
        <f>VLOOKUP(Table1[[#This Row],[Gender]],$O$19:$P$20,2,FALSE)</f>
        <v>Female</v>
      </c>
      <c r="K349">
        <v>1</v>
      </c>
      <c r="L349" t="str">
        <f>VLOOKUP(Table1[[#This Row],[ParentEd]],$Q$19:$R$25,2,FALSE)</f>
        <v>High School</v>
      </c>
      <c r="M349">
        <v>1</v>
      </c>
    </row>
    <row r="350" spans="1:13" x14ac:dyDescent="0.25">
      <c r="A350">
        <v>8234</v>
      </c>
      <c r="B350" t="str">
        <f>VLOOKUP(Table1[[#This Row],[Province]],$O$2:$P$15,2,FALSE)</f>
        <v>Nova Scotia</v>
      </c>
      <c r="C350">
        <v>7</v>
      </c>
      <c r="D350">
        <v>5</v>
      </c>
      <c r="E350">
        <v>2</v>
      </c>
      <c r="F350">
        <v>6200</v>
      </c>
      <c r="G350">
        <v>600</v>
      </c>
      <c r="H350">
        <v>550</v>
      </c>
      <c r="I350">
        <v>150</v>
      </c>
      <c r="J350" t="str">
        <f>VLOOKUP(Table1[[#This Row],[Gender]],$O$19:$P$20,2,FALSE)</f>
        <v>Male</v>
      </c>
      <c r="K350">
        <v>0</v>
      </c>
      <c r="L350" t="str">
        <f>VLOOKUP(Table1[[#This Row],[ParentEd]],$Q$19:$R$25,2,FALSE)</f>
        <v>College</v>
      </c>
      <c r="M350">
        <v>2</v>
      </c>
    </row>
    <row r="351" spans="1:13" x14ac:dyDescent="0.25">
      <c r="A351">
        <v>8320</v>
      </c>
      <c r="B351" t="str">
        <f>VLOOKUP(Table1[[#This Row],[Province]],$O$2:$P$15,2,FALSE)</f>
        <v>Nova Scotia</v>
      </c>
      <c r="C351">
        <v>7</v>
      </c>
      <c r="D351">
        <v>4</v>
      </c>
      <c r="E351">
        <v>2</v>
      </c>
      <c r="F351">
        <v>7500</v>
      </c>
      <c r="G351">
        <v>700</v>
      </c>
      <c r="H351">
        <v>500</v>
      </c>
      <c r="I351">
        <v>40</v>
      </c>
      <c r="J351" t="str">
        <f>VLOOKUP(Table1[[#This Row],[Gender]],$O$19:$P$20,2,FALSE)</f>
        <v>Female</v>
      </c>
      <c r="K351">
        <v>1</v>
      </c>
      <c r="L351" t="str">
        <f>VLOOKUP(Table1[[#This Row],[ParentEd]],$Q$19:$R$25,2,FALSE)</f>
        <v>College</v>
      </c>
      <c r="M351">
        <v>2</v>
      </c>
    </row>
    <row r="352" spans="1:13" x14ac:dyDescent="0.25">
      <c r="A352">
        <v>8388</v>
      </c>
      <c r="B352" t="str">
        <f>VLOOKUP(Table1[[#This Row],[Province]],$O$2:$P$15,2,FALSE)</f>
        <v>International</v>
      </c>
      <c r="C352">
        <v>14</v>
      </c>
      <c r="D352">
        <v>3</v>
      </c>
      <c r="E352">
        <v>1</v>
      </c>
      <c r="F352">
        <v>20000</v>
      </c>
      <c r="G352">
        <v>1200</v>
      </c>
      <c r="H352">
        <v>100</v>
      </c>
      <c r="I352">
        <v>100</v>
      </c>
      <c r="J352" t="str">
        <f>VLOOKUP(Table1[[#This Row],[Gender]],$O$19:$P$20,2,FALSE)</f>
        <v>Female</v>
      </c>
      <c r="K352">
        <v>1</v>
      </c>
      <c r="L352" t="str">
        <f>VLOOKUP(Table1[[#This Row],[ParentEd]],$Q$19:$R$25,2,FALSE)</f>
        <v>Bachelors</v>
      </c>
      <c r="M352">
        <v>3</v>
      </c>
    </row>
    <row r="353" spans="1:13" x14ac:dyDescent="0.25">
      <c r="A353">
        <v>8514</v>
      </c>
      <c r="B353" t="str">
        <f>VLOOKUP(Table1[[#This Row],[Province]],$O$2:$P$15,2,FALSE)</f>
        <v>Nova Scotia</v>
      </c>
      <c r="C353">
        <v>7</v>
      </c>
      <c r="D353">
        <v>1</v>
      </c>
      <c r="E353">
        <v>5</v>
      </c>
      <c r="F353">
        <v>5600</v>
      </c>
      <c r="G353">
        <v>800</v>
      </c>
      <c r="H353">
        <v>50</v>
      </c>
      <c r="I353">
        <v>0</v>
      </c>
      <c r="J353" t="str">
        <f>VLOOKUP(Table1[[#This Row],[Gender]],$O$19:$P$20,2,FALSE)</f>
        <v>Female</v>
      </c>
      <c r="K353">
        <v>1</v>
      </c>
      <c r="L353" t="str">
        <f>VLOOKUP(Table1[[#This Row],[ParentEd]],$Q$19:$R$25,2,FALSE)</f>
        <v>High School</v>
      </c>
      <c r="M353">
        <v>1</v>
      </c>
    </row>
    <row r="354" spans="1:13" x14ac:dyDescent="0.25">
      <c r="A354">
        <v>8519</v>
      </c>
      <c r="B354" t="str">
        <f>VLOOKUP(Table1[[#This Row],[Province]],$O$2:$P$15,2,FALSE)</f>
        <v>International</v>
      </c>
      <c r="C354">
        <v>14</v>
      </c>
      <c r="D354">
        <v>1</v>
      </c>
      <c r="E354">
        <v>1</v>
      </c>
      <c r="F354">
        <v>15000</v>
      </c>
      <c r="G354">
        <v>1500</v>
      </c>
      <c r="H354">
        <v>650</v>
      </c>
      <c r="I354">
        <v>1000</v>
      </c>
      <c r="J354" t="str">
        <f>VLOOKUP(Table1[[#This Row],[Gender]],$O$19:$P$20,2,FALSE)</f>
        <v>Male</v>
      </c>
      <c r="K354">
        <v>0</v>
      </c>
      <c r="L354" t="str">
        <f>VLOOKUP(Table1[[#This Row],[ParentEd]],$Q$19:$R$25,2,FALSE)</f>
        <v>Bachelors</v>
      </c>
      <c r="M354">
        <v>3</v>
      </c>
    </row>
    <row r="355" spans="1:13" x14ac:dyDescent="0.25">
      <c r="A355">
        <v>8536</v>
      </c>
      <c r="B355" t="str">
        <f>VLOOKUP(Table1[[#This Row],[Province]],$O$2:$P$15,2,FALSE)</f>
        <v>Nova Scotia</v>
      </c>
      <c r="C355">
        <v>7</v>
      </c>
      <c r="D355">
        <v>1</v>
      </c>
      <c r="E355">
        <v>1</v>
      </c>
      <c r="F355">
        <v>15300</v>
      </c>
      <c r="G355">
        <v>1500</v>
      </c>
      <c r="H355">
        <v>850</v>
      </c>
      <c r="I355">
        <v>50</v>
      </c>
      <c r="J355" t="str">
        <f>VLOOKUP(Table1[[#This Row],[Gender]],$O$19:$P$20,2,FALSE)</f>
        <v>Female</v>
      </c>
      <c r="K355">
        <v>1</v>
      </c>
      <c r="L355" t="str">
        <f>VLOOKUP(Table1[[#This Row],[ParentEd]],$Q$19:$R$25,2,FALSE)</f>
        <v>College</v>
      </c>
      <c r="M355">
        <v>2</v>
      </c>
    </row>
    <row r="356" spans="1:13" x14ac:dyDescent="0.25">
      <c r="A356">
        <v>8581</v>
      </c>
      <c r="B356" t="str">
        <f>VLOOKUP(Table1[[#This Row],[Province]],$O$2:$P$15,2,FALSE)</f>
        <v>Nova Scotia</v>
      </c>
      <c r="C356">
        <v>7</v>
      </c>
      <c r="D356">
        <v>4</v>
      </c>
      <c r="E356">
        <v>2</v>
      </c>
      <c r="F356">
        <v>6000</v>
      </c>
      <c r="G356">
        <v>1000</v>
      </c>
      <c r="H356">
        <v>300</v>
      </c>
      <c r="I356">
        <v>150</v>
      </c>
      <c r="J356" t="str">
        <f>VLOOKUP(Table1[[#This Row],[Gender]],$O$19:$P$20,2,FALSE)</f>
        <v>Female</v>
      </c>
      <c r="K356">
        <v>1</v>
      </c>
      <c r="L356" t="str">
        <f>VLOOKUP(Table1[[#This Row],[ParentEd]],$Q$19:$R$25,2,FALSE)</f>
        <v>Bachelors</v>
      </c>
      <c r="M356">
        <v>3</v>
      </c>
    </row>
    <row r="357" spans="1:13" x14ac:dyDescent="0.25">
      <c r="A357">
        <v>8582</v>
      </c>
      <c r="B357" t="str">
        <f>VLOOKUP(Table1[[#This Row],[Province]],$O$2:$P$15,2,FALSE)</f>
        <v>International</v>
      </c>
      <c r="C357">
        <v>14</v>
      </c>
      <c r="D357">
        <v>2</v>
      </c>
      <c r="E357">
        <v>2</v>
      </c>
      <c r="F357">
        <v>15000</v>
      </c>
      <c r="G357">
        <v>500</v>
      </c>
      <c r="H357">
        <v>1000</v>
      </c>
      <c r="I357">
        <v>1200</v>
      </c>
      <c r="J357" t="str">
        <f>VLOOKUP(Table1[[#This Row],[Gender]],$O$19:$P$20,2,FALSE)</f>
        <v>Female</v>
      </c>
      <c r="K357">
        <v>1</v>
      </c>
      <c r="L357" t="str">
        <f>VLOOKUP(Table1[[#This Row],[ParentEd]],$Q$19:$R$25,2,FALSE)</f>
        <v>High School</v>
      </c>
      <c r="M357">
        <v>1</v>
      </c>
    </row>
    <row r="358" spans="1:13" x14ac:dyDescent="0.25">
      <c r="A358">
        <v>8630</v>
      </c>
      <c r="B358" t="str">
        <f>VLOOKUP(Table1[[#This Row],[Province]],$O$2:$P$15,2,FALSE)</f>
        <v>International</v>
      </c>
      <c r="C358">
        <v>14</v>
      </c>
      <c r="D358">
        <v>3</v>
      </c>
      <c r="E358">
        <v>2</v>
      </c>
      <c r="F358">
        <v>15000</v>
      </c>
      <c r="G358">
        <v>500</v>
      </c>
      <c r="H358">
        <v>600</v>
      </c>
      <c r="I358">
        <v>400</v>
      </c>
      <c r="J358" t="str">
        <f>VLOOKUP(Table1[[#This Row],[Gender]],$O$19:$P$20,2,FALSE)</f>
        <v>Female</v>
      </c>
      <c r="K358">
        <v>1</v>
      </c>
      <c r="L358" t="str">
        <f>VLOOKUP(Table1[[#This Row],[ParentEd]],$Q$19:$R$25,2,FALSE)</f>
        <v>Advanced</v>
      </c>
      <c r="M358">
        <v>5</v>
      </c>
    </row>
    <row r="359" spans="1:13" x14ac:dyDescent="0.25">
      <c r="A359">
        <v>8642</v>
      </c>
      <c r="B359" t="str">
        <f>VLOOKUP(Table1[[#This Row],[Province]],$O$2:$P$15,2,FALSE)</f>
        <v>Nova Scotia</v>
      </c>
      <c r="C359">
        <v>7</v>
      </c>
      <c r="D359">
        <v>2</v>
      </c>
      <c r="E359">
        <v>5</v>
      </c>
      <c r="F359">
        <v>2200</v>
      </c>
      <c r="G359">
        <v>300</v>
      </c>
      <c r="H359">
        <v>750</v>
      </c>
      <c r="I359">
        <v>250</v>
      </c>
      <c r="J359" t="str">
        <f>VLOOKUP(Table1[[#This Row],[Gender]],$O$19:$P$20,2,FALSE)</f>
        <v>Female</v>
      </c>
      <c r="K359">
        <v>1</v>
      </c>
      <c r="L359" t="str">
        <f>VLOOKUP(Table1[[#This Row],[ParentEd]],$Q$19:$R$25,2,FALSE)</f>
        <v>College</v>
      </c>
      <c r="M359">
        <v>2</v>
      </c>
    </row>
    <row r="360" spans="1:13" x14ac:dyDescent="0.25">
      <c r="A360">
        <v>8656</v>
      </c>
      <c r="B360" t="str">
        <f>VLOOKUP(Table1[[#This Row],[Province]],$O$2:$P$15,2,FALSE)</f>
        <v>Nova Scotia</v>
      </c>
      <c r="C360">
        <v>7</v>
      </c>
      <c r="D360">
        <v>3</v>
      </c>
      <c r="E360">
        <v>2</v>
      </c>
      <c r="F360">
        <v>7000</v>
      </c>
      <c r="G360">
        <v>900</v>
      </c>
      <c r="H360">
        <v>200</v>
      </c>
      <c r="I360">
        <v>250</v>
      </c>
      <c r="J360" t="str">
        <f>VLOOKUP(Table1[[#This Row],[Gender]],$O$19:$P$20,2,FALSE)</f>
        <v>Female</v>
      </c>
      <c r="K360">
        <v>1</v>
      </c>
      <c r="L360" t="str">
        <f>VLOOKUP(Table1[[#This Row],[ParentEd]],$Q$19:$R$25,2,FALSE)</f>
        <v>College</v>
      </c>
      <c r="M360">
        <v>2</v>
      </c>
    </row>
    <row r="361" spans="1:13" x14ac:dyDescent="0.25">
      <c r="A361">
        <v>8692</v>
      </c>
      <c r="B361" t="str">
        <f>VLOOKUP(Table1[[#This Row],[Province]],$O$2:$P$15,2,FALSE)</f>
        <v>Nova Scotia</v>
      </c>
      <c r="C361">
        <v>7</v>
      </c>
      <c r="D361">
        <v>4</v>
      </c>
      <c r="E361">
        <v>3</v>
      </c>
      <c r="F361">
        <v>5000</v>
      </c>
      <c r="G361">
        <v>500</v>
      </c>
      <c r="H361">
        <v>400</v>
      </c>
      <c r="I361">
        <v>600</v>
      </c>
      <c r="J361" t="str">
        <f>VLOOKUP(Table1[[#This Row],[Gender]],$O$19:$P$20,2,FALSE)</f>
        <v>Male</v>
      </c>
      <c r="K361">
        <v>0</v>
      </c>
      <c r="L361" t="str">
        <f>VLOOKUP(Table1[[#This Row],[ParentEd]],$Q$19:$R$25,2,FALSE)</f>
        <v>Bachelors</v>
      </c>
      <c r="M361">
        <v>3</v>
      </c>
    </row>
    <row r="362" spans="1:13" x14ac:dyDescent="0.25">
      <c r="A362">
        <v>8706</v>
      </c>
      <c r="B362" t="str">
        <f>VLOOKUP(Table1[[#This Row],[Province]],$O$2:$P$15,2,FALSE)</f>
        <v>Nova Scotia</v>
      </c>
      <c r="C362">
        <v>7</v>
      </c>
      <c r="D362">
        <v>6</v>
      </c>
      <c r="E362">
        <v>2</v>
      </c>
      <c r="F362">
        <v>5600</v>
      </c>
      <c r="G362">
        <v>400</v>
      </c>
      <c r="H362">
        <v>20</v>
      </c>
      <c r="I362">
        <v>60</v>
      </c>
      <c r="J362" t="str">
        <f>VLOOKUP(Table1[[#This Row],[Gender]],$O$19:$P$20,2,FALSE)</f>
        <v>Male</v>
      </c>
      <c r="K362">
        <v>0</v>
      </c>
      <c r="L362" t="str">
        <f>VLOOKUP(Table1[[#This Row],[ParentEd]],$Q$19:$R$25,2,FALSE)</f>
        <v>Don’t Know</v>
      </c>
      <c r="M362">
        <v>7</v>
      </c>
    </row>
    <row r="363" spans="1:13" x14ac:dyDescent="0.25">
      <c r="A363">
        <v>8800</v>
      </c>
      <c r="B363" t="str">
        <f>VLOOKUP(Table1[[#This Row],[Province]],$O$2:$P$15,2,FALSE)</f>
        <v>Nova Scotia</v>
      </c>
      <c r="C363">
        <v>7</v>
      </c>
      <c r="D363">
        <v>3</v>
      </c>
      <c r="E363">
        <v>2</v>
      </c>
      <c r="F363">
        <v>5000</v>
      </c>
      <c r="G363">
        <v>600</v>
      </c>
      <c r="H363">
        <v>100</v>
      </c>
      <c r="I363">
        <v>150</v>
      </c>
      <c r="J363" t="str">
        <f>VLOOKUP(Table1[[#This Row],[Gender]],$O$19:$P$20,2,FALSE)</f>
        <v>Male</v>
      </c>
      <c r="K363">
        <v>0</v>
      </c>
      <c r="L363" t="str">
        <f>VLOOKUP(Table1[[#This Row],[ParentEd]],$Q$19:$R$25,2,FALSE)</f>
        <v>Bachelors</v>
      </c>
      <c r="M363">
        <v>3</v>
      </c>
    </row>
    <row r="364" spans="1:13" x14ac:dyDescent="0.25">
      <c r="A364">
        <v>8819</v>
      </c>
      <c r="B364" t="str">
        <f>VLOOKUP(Table1[[#This Row],[Province]],$O$2:$P$15,2,FALSE)</f>
        <v>Canada</v>
      </c>
      <c r="C364">
        <v>8</v>
      </c>
      <c r="D364">
        <v>4</v>
      </c>
      <c r="E364">
        <v>4</v>
      </c>
      <c r="F364">
        <v>6000</v>
      </c>
      <c r="G364">
        <v>1300</v>
      </c>
      <c r="H364">
        <v>650</v>
      </c>
      <c r="I364">
        <v>150</v>
      </c>
      <c r="J364" t="str">
        <f>VLOOKUP(Table1[[#This Row],[Gender]],$O$19:$P$20,2,FALSE)</f>
        <v>Female</v>
      </c>
      <c r="K364">
        <v>1</v>
      </c>
      <c r="L364" t="str">
        <f>VLOOKUP(Table1[[#This Row],[ParentEd]],$Q$19:$R$25,2,FALSE)</f>
        <v>College</v>
      </c>
      <c r="M364">
        <v>2</v>
      </c>
    </row>
    <row r="365" spans="1:13" x14ac:dyDescent="0.25">
      <c r="A365">
        <v>8824</v>
      </c>
      <c r="B365" t="str">
        <f>VLOOKUP(Table1[[#This Row],[Province]],$O$2:$P$15,2,FALSE)</f>
        <v>Canada</v>
      </c>
      <c r="C365">
        <v>1</v>
      </c>
      <c r="D365">
        <v>2</v>
      </c>
      <c r="E365">
        <v>3</v>
      </c>
      <c r="F365">
        <v>6000</v>
      </c>
      <c r="G365">
        <v>1200</v>
      </c>
      <c r="H365">
        <v>800</v>
      </c>
      <c r="I365">
        <v>400</v>
      </c>
      <c r="J365" t="str">
        <f>VLOOKUP(Table1[[#This Row],[Gender]],$O$19:$P$20,2,FALSE)</f>
        <v>Female</v>
      </c>
      <c r="K365">
        <v>1</v>
      </c>
      <c r="L365" t="str">
        <f>VLOOKUP(Table1[[#This Row],[ParentEd]],$Q$19:$R$25,2,FALSE)</f>
        <v>College</v>
      </c>
      <c r="M365">
        <v>2</v>
      </c>
    </row>
    <row r="366" spans="1:13" x14ac:dyDescent="0.25">
      <c r="A366">
        <v>8836</v>
      </c>
      <c r="B366" t="str">
        <f>VLOOKUP(Table1[[#This Row],[Province]],$O$2:$P$15,2,FALSE)</f>
        <v>Nova Scotia</v>
      </c>
      <c r="C366">
        <v>7</v>
      </c>
      <c r="D366">
        <v>2</v>
      </c>
      <c r="E366">
        <v>5</v>
      </c>
      <c r="F366">
        <v>3000</v>
      </c>
      <c r="G366">
        <v>1000</v>
      </c>
      <c r="H366">
        <v>0</v>
      </c>
      <c r="I366">
        <v>100</v>
      </c>
      <c r="J366" t="str">
        <f>VLOOKUP(Table1[[#This Row],[Gender]],$O$19:$P$20,2,FALSE)</f>
        <v>Female</v>
      </c>
      <c r="K366">
        <v>1</v>
      </c>
      <c r="L366" t="str">
        <f>VLOOKUP(Table1[[#This Row],[ParentEd]],$Q$19:$R$25,2,FALSE)</f>
        <v>Advanced</v>
      </c>
      <c r="M366">
        <v>6</v>
      </c>
    </row>
    <row r="367" spans="1:13" x14ac:dyDescent="0.25">
      <c r="A367">
        <v>8916</v>
      </c>
      <c r="B367" t="str">
        <f>VLOOKUP(Table1[[#This Row],[Province]],$O$2:$P$15,2,FALSE)</f>
        <v>Nova Scotia</v>
      </c>
      <c r="C367">
        <v>7</v>
      </c>
      <c r="D367">
        <v>2</v>
      </c>
      <c r="E367">
        <v>3</v>
      </c>
      <c r="F367">
        <v>10000</v>
      </c>
      <c r="G367">
        <v>1000</v>
      </c>
      <c r="H367">
        <v>500</v>
      </c>
      <c r="I367">
        <v>100</v>
      </c>
      <c r="J367" t="str">
        <f>VLOOKUP(Table1[[#This Row],[Gender]],$O$19:$P$20,2,FALSE)</f>
        <v>Female</v>
      </c>
      <c r="K367">
        <v>1</v>
      </c>
      <c r="L367" t="str">
        <f>VLOOKUP(Table1[[#This Row],[ParentEd]],$Q$19:$R$25,2,FALSE)</f>
        <v>College</v>
      </c>
      <c r="M367">
        <v>2</v>
      </c>
    </row>
    <row r="368" spans="1:13" x14ac:dyDescent="0.25">
      <c r="A368">
        <v>8971</v>
      </c>
      <c r="B368" t="str">
        <f>VLOOKUP(Table1[[#This Row],[Province]],$O$2:$P$15,2,FALSE)</f>
        <v>Nova Scotia</v>
      </c>
      <c r="C368">
        <v>7</v>
      </c>
      <c r="D368">
        <v>2</v>
      </c>
      <c r="E368">
        <v>1</v>
      </c>
      <c r="F368">
        <v>5000</v>
      </c>
      <c r="G368">
        <v>1500</v>
      </c>
      <c r="H368">
        <v>1000</v>
      </c>
      <c r="I368">
        <v>75</v>
      </c>
      <c r="J368" t="str">
        <f>VLOOKUP(Table1[[#This Row],[Gender]],$O$19:$P$20,2,FALSE)</f>
        <v>Female</v>
      </c>
      <c r="K368">
        <v>1</v>
      </c>
      <c r="L368" t="str">
        <f>VLOOKUP(Table1[[#This Row],[ParentEd]],$Q$19:$R$25,2,FALSE)</f>
        <v>Bachelors</v>
      </c>
      <c r="M368">
        <v>3</v>
      </c>
    </row>
    <row r="369" spans="1:13" x14ac:dyDescent="0.25">
      <c r="A369">
        <v>9075</v>
      </c>
      <c r="B369" t="str">
        <f>VLOOKUP(Table1[[#This Row],[Province]],$O$2:$P$15,2,FALSE)</f>
        <v>International</v>
      </c>
      <c r="C369">
        <v>14</v>
      </c>
      <c r="D369">
        <v>3</v>
      </c>
      <c r="E369">
        <v>3</v>
      </c>
      <c r="J369" t="str">
        <f>VLOOKUP(Table1[[#This Row],[Gender]],$O$19:$P$20,2,FALSE)</f>
        <v>Male</v>
      </c>
      <c r="L369" t="e">
        <f>VLOOKUP(Table1[[#This Row],[ParentEd]],$Q$19:$R$25,2,FALSE)</f>
        <v>#N/A</v>
      </c>
    </row>
    <row r="370" spans="1:13" x14ac:dyDescent="0.25">
      <c r="A370">
        <v>9087</v>
      </c>
      <c r="B370" t="str">
        <f>VLOOKUP(Table1[[#This Row],[Province]],$O$2:$P$15,2,FALSE)</f>
        <v>International</v>
      </c>
      <c r="C370">
        <v>14</v>
      </c>
      <c r="D370">
        <v>3</v>
      </c>
      <c r="E370">
        <v>3</v>
      </c>
      <c r="F370">
        <v>15000</v>
      </c>
      <c r="G370">
        <v>1000</v>
      </c>
      <c r="H370">
        <v>900</v>
      </c>
      <c r="I370">
        <v>1100</v>
      </c>
      <c r="J370" t="str">
        <f>VLOOKUP(Table1[[#This Row],[Gender]],$O$19:$P$20,2,FALSE)</f>
        <v>Female</v>
      </c>
      <c r="K370">
        <v>1</v>
      </c>
      <c r="L370" t="str">
        <f>VLOOKUP(Table1[[#This Row],[ParentEd]],$Q$19:$R$25,2,FALSE)</f>
        <v>Advanced</v>
      </c>
      <c r="M370">
        <v>5</v>
      </c>
    </row>
    <row r="371" spans="1:13" x14ac:dyDescent="0.25">
      <c r="A371">
        <v>9107</v>
      </c>
      <c r="B371" t="str">
        <f>VLOOKUP(Table1[[#This Row],[Province]],$O$2:$P$15,2,FALSE)</f>
        <v>Nova Scotia</v>
      </c>
      <c r="C371">
        <v>7</v>
      </c>
      <c r="D371">
        <v>5</v>
      </c>
      <c r="E371">
        <v>1</v>
      </c>
      <c r="F371">
        <v>8000</v>
      </c>
      <c r="G371">
        <v>1200</v>
      </c>
      <c r="H371">
        <v>1200</v>
      </c>
      <c r="I371">
        <v>400</v>
      </c>
      <c r="J371" t="str">
        <f>VLOOKUP(Table1[[#This Row],[Gender]],$O$19:$P$20,2,FALSE)</f>
        <v>Female</v>
      </c>
      <c r="K371">
        <v>1</v>
      </c>
      <c r="L371" t="str">
        <f>VLOOKUP(Table1[[#This Row],[ParentEd]],$Q$19:$R$25,2,FALSE)</f>
        <v>Advanced</v>
      </c>
      <c r="M371">
        <v>5</v>
      </c>
    </row>
    <row r="372" spans="1:13" x14ac:dyDescent="0.25">
      <c r="A372">
        <v>9159</v>
      </c>
      <c r="B372" t="str">
        <f>VLOOKUP(Table1[[#This Row],[Province]],$O$2:$P$15,2,FALSE)</f>
        <v>Nova Scotia</v>
      </c>
      <c r="C372">
        <v>7</v>
      </c>
      <c r="D372">
        <v>3</v>
      </c>
      <c r="E372">
        <v>5</v>
      </c>
      <c r="F372">
        <v>5100</v>
      </c>
      <c r="G372">
        <v>500</v>
      </c>
      <c r="H372">
        <v>0</v>
      </c>
      <c r="I372">
        <v>300</v>
      </c>
      <c r="J372" t="str">
        <f>VLOOKUP(Table1[[#This Row],[Gender]],$O$19:$P$20,2,FALSE)</f>
        <v>Female</v>
      </c>
      <c r="K372">
        <v>1</v>
      </c>
      <c r="L372" t="str">
        <f>VLOOKUP(Table1[[#This Row],[ParentEd]],$Q$19:$R$25,2,FALSE)</f>
        <v>High School</v>
      </c>
      <c r="M372">
        <v>1</v>
      </c>
    </row>
    <row r="373" spans="1:13" x14ac:dyDescent="0.25">
      <c r="A373">
        <v>9175</v>
      </c>
      <c r="B373" t="str">
        <f>VLOOKUP(Table1[[#This Row],[Province]],$O$2:$P$15,2,FALSE)</f>
        <v>Nova Scotia</v>
      </c>
      <c r="C373">
        <v>7</v>
      </c>
      <c r="D373">
        <v>2</v>
      </c>
      <c r="E373">
        <v>1</v>
      </c>
      <c r="F373">
        <v>5000</v>
      </c>
      <c r="G373">
        <v>800</v>
      </c>
      <c r="H373">
        <v>600</v>
      </c>
      <c r="I373">
        <v>50</v>
      </c>
      <c r="J373" t="str">
        <f>VLOOKUP(Table1[[#This Row],[Gender]],$O$19:$P$20,2,FALSE)</f>
        <v>Female</v>
      </c>
      <c r="K373">
        <v>1</v>
      </c>
      <c r="L373" t="str">
        <f>VLOOKUP(Table1[[#This Row],[ParentEd]],$Q$19:$R$25,2,FALSE)</f>
        <v>College</v>
      </c>
      <c r="M373">
        <v>2</v>
      </c>
    </row>
    <row r="374" spans="1:13" x14ac:dyDescent="0.25">
      <c r="A374">
        <v>9177</v>
      </c>
      <c r="B374" t="str">
        <f>VLOOKUP(Table1[[#This Row],[Province]],$O$2:$P$15,2,FALSE)</f>
        <v>Nova Scotia</v>
      </c>
      <c r="C374">
        <v>7</v>
      </c>
      <c r="D374">
        <v>2</v>
      </c>
      <c r="E374">
        <v>1</v>
      </c>
      <c r="F374">
        <v>4500</v>
      </c>
      <c r="G374">
        <v>900</v>
      </c>
      <c r="H374">
        <v>305</v>
      </c>
      <c r="I374">
        <v>40</v>
      </c>
      <c r="J374" t="str">
        <f>VLOOKUP(Table1[[#This Row],[Gender]],$O$19:$P$20,2,FALSE)</f>
        <v>Female</v>
      </c>
      <c r="K374">
        <v>1</v>
      </c>
      <c r="L374" t="str">
        <f>VLOOKUP(Table1[[#This Row],[ParentEd]],$Q$19:$R$25,2,FALSE)</f>
        <v>College</v>
      </c>
      <c r="M374">
        <v>2</v>
      </c>
    </row>
    <row r="375" spans="1:13" x14ac:dyDescent="0.25">
      <c r="A375">
        <v>9195</v>
      </c>
      <c r="B375" t="str">
        <f>VLOOKUP(Table1[[#This Row],[Province]],$O$2:$P$15,2,FALSE)</f>
        <v>Nova Scotia</v>
      </c>
      <c r="C375">
        <v>7</v>
      </c>
      <c r="D375">
        <v>1</v>
      </c>
      <c r="E375">
        <v>5</v>
      </c>
      <c r="F375">
        <v>2500</v>
      </c>
      <c r="G375">
        <v>150</v>
      </c>
      <c r="H375">
        <v>925</v>
      </c>
      <c r="I375">
        <v>200</v>
      </c>
      <c r="J375" t="str">
        <f>VLOOKUP(Table1[[#This Row],[Gender]],$O$19:$P$20,2,FALSE)</f>
        <v>Female</v>
      </c>
      <c r="K375">
        <v>1</v>
      </c>
      <c r="L375" t="str">
        <f>VLOOKUP(Table1[[#This Row],[ParentEd]],$Q$19:$R$25,2,FALSE)</f>
        <v>College</v>
      </c>
      <c r="M375">
        <v>2</v>
      </c>
    </row>
    <row r="376" spans="1:13" x14ac:dyDescent="0.25">
      <c r="A376">
        <v>9214</v>
      </c>
      <c r="B376" t="str">
        <f>VLOOKUP(Table1[[#This Row],[Province]],$O$2:$P$15,2,FALSE)</f>
        <v>Nova Scotia</v>
      </c>
      <c r="C376">
        <v>7</v>
      </c>
      <c r="D376">
        <v>2</v>
      </c>
      <c r="E376">
        <v>1</v>
      </c>
      <c r="F376">
        <v>6000</v>
      </c>
      <c r="G376">
        <v>2000</v>
      </c>
      <c r="H376">
        <v>1000</v>
      </c>
      <c r="I376">
        <v>200</v>
      </c>
      <c r="J376" t="str">
        <f>VLOOKUP(Table1[[#This Row],[Gender]],$O$19:$P$20,2,FALSE)</f>
        <v>Female</v>
      </c>
      <c r="K376">
        <v>1</v>
      </c>
      <c r="L376" t="str">
        <f>VLOOKUP(Table1[[#This Row],[ParentEd]],$Q$19:$R$25,2,FALSE)</f>
        <v>High School</v>
      </c>
      <c r="M376">
        <v>1</v>
      </c>
    </row>
    <row r="377" spans="1:13" x14ac:dyDescent="0.25">
      <c r="A377">
        <v>9232</v>
      </c>
      <c r="B377" t="str">
        <f>VLOOKUP(Table1[[#This Row],[Province]],$O$2:$P$15,2,FALSE)</f>
        <v>Nova Scotia</v>
      </c>
      <c r="C377">
        <v>7</v>
      </c>
      <c r="D377">
        <v>3</v>
      </c>
      <c r="E377">
        <v>1</v>
      </c>
      <c r="F377">
        <v>3500</v>
      </c>
      <c r="G377">
        <v>400</v>
      </c>
      <c r="H377">
        <v>800</v>
      </c>
      <c r="I377">
        <v>700</v>
      </c>
      <c r="J377" t="str">
        <f>VLOOKUP(Table1[[#This Row],[Gender]],$O$19:$P$20,2,FALSE)</f>
        <v>Female</v>
      </c>
      <c r="K377">
        <v>1</v>
      </c>
      <c r="L377" t="str">
        <f>VLOOKUP(Table1[[#This Row],[ParentEd]],$Q$19:$R$25,2,FALSE)</f>
        <v>Bachelors</v>
      </c>
      <c r="M377">
        <v>3</v>
      </c>
    </row>
    <row r="378" spans="1:13" x14ac:dyDescent="0.25">
      <c r="A378">
        <v>9249</v>
      </c>
      <c r="B378" t="str">
        <f>VLOOKUP(Table1[[#This Row],[Province]],$O$2:$P$15,2,FALSE)</f>
        <v>Nova Scotia</v>
      </c>
      <c r="C378">
        <v>7</v>
      </c>
      <c r="D378">
        <v>3</v>
      </c>
      <c r="E378">
        <v>1</v>
      </c>
      <c r="F378">
        <v>5106</v>
      </c>
      <c r="G378">
        <v>500</v>
      </c>
      <c r="H378">
        <v>190</v>
      </c>
      <c r="I378">
        <v>600</v>
      </c>
      <c r="J378" t="str">
        <f>VLOOKUP(Table1[[#This Row],[Gender]],$O$19:$P$20,2,FALSE)</f>
        <v>Female</v>
      </c>
      <c r="K378">
        <v>1</v>
      </c>
      <c r="L378" t="str">
        <f>VLOOKUP(Table1[[#This Row],[ParentEd]],$Q$19:$R$25,2,FALSE)</f>
        <v>Bachelors</v>
      </c>
      <c r="M378">
        <v>3</v>
      </c>
    </row>
    <row r="379" spans="1:13" x14ac:dyDescent="0.25">
      <c r="A379">
        <v>9300</v>
      </c>
      <c r="B379" t="str">
        <f>VLOOKUP(Table1[[#This Row],[Province]],$O$2:$P$15,2,FALSE)</f>
        <v>International</v>
      </c>
      <c r="C379">
        <v>14</v>
      </c>
      <c r="J379" t="str">
        <f>VLOOKUP(Table1[[#This Row],[Gender]],$O$19:$P$20,2,FALSE)</f>
        <v>Male</v>
      </c>
      <c r="L379" t="e">
        <f>VLOOKUP(Table1[[#This Row],[ParentEd]],$Q$19:$R$25,2,FALSE)</f>
        <v>#N/A</v>
      </c>
    </row>
    <row r="380" spans="1:13" x14ac:dyDescent="0.25">
      <c r="A380">
        <v>9309</v>
      </c>
      <c r="B380" t="str">
        <f>VLOOKUP(Table1[[#This Row],[Province]],$O$2:$P$15,2,FALSE)</f>
        <v>International</v>
      </c>
      <c r="C380">
        <v>14</v>
      </c>
      <c r="D380">
        <v>6</v>
      </c>
      <c r="E380">
        <v>6</v>
      </c>
      <c r="F380">
        <v>7500</v>
      </c>
      <c r="G380">
        <v>1400</v>
      </c>
      <c r="H380">
        <v>1500</v>
      </c>
      <c r="I380">
        <v>100</v>
      </c>
      <c r="J380" t="str">
        <f>VLOOKUP(Table1[[#This Row],[Gender]],$O$19:$P$20,2,FALSE)</f>
        <v>Male</v>
      </c>
      <c r="K380">
        <v>0</v>
      </c>
      <c r="L380" t="str">
        <f>VLOOKUP(Table1[[#This Row],[ParentEd]],$Q$19:$R$25,2,FALSE)</f>
        <v>Advanced</v>
      </c>
      <c r="M380">
        <v>6</v>
      </c>
    </row>
    <row r="381" spans="1:13" x14ac:dyDescent="0.25">
      <c r="A381">
        <v>9317</v>
      </c>
      <c r="B381" t="str">
        <f>VLOOKUP(Table1[[#This Row],[Province]],$O$2:$P$15,2,FALSE)</f>
        <v>Canada</v>
      </c>
      <c r="C381">
        <v>1</v>
      </c>
      <c r="D381">
        <v>3</v>
      </c>
      <c r="E381">
        <v>1</v>
      </c>
      <c r="F381">
        <v>7000</v>
      </c>
      <c r="G381">
        <v>700</v>
      </c>
      <c r="H381">
        <v>850</v>
      </c>
      <c r="I381">
        <v>200</v>
      </c>
      <c r="J381" t="str">
        <f>VLOOKUP(Table1[[#This Row],[Gender]],$O$19:$P$20,2,FALSE)</f>
        <v>Female</v>
      </c>
      <c r="K381">
        <v>1</v>
      </c>
      <c r="L381" t="str">
        <f>VLOOKUP(Table1[[#This Row],[ParentEd]],$Q$19:$R$25,2,FALSE)</f>
        <v>Bachelors</v>
      </c>
      <c r="M381">
        <v>3</v>
      </c>
    </row>
    <row r="382" spans="1:13" x14ac:dyDescent="0.25">
      <c r="A382">
        <v>9450</v>
      </c>
      <c r="B382" t="str">
        <f>VLOOKUP(Table1[[#This Row],[Province]],$O$2:$P$15,2,FALSE)</f>
        <v>International</v>
      </c>
      <c r="C382">
        <v>14</v>
      </c>
      <c r="D382">
        <v>3</v>
      </c>
      <c r="E382">
        <v>1</v>
      </c>
      <c r="F382">
        <v>6500</v>
      </c>
      <c r="G382">
        <v>700</v>
      </c>
      <c r="H382">
        <v>1500</v>
      </c>
      <c r="I382">
        <v>500</v>
      </c>
      <c r="J382" t="str">
        <f>VLOOKUP(Table1[[#This Row],[Gender]],$O$19:$P$20,2,FALSE)</f>
        <v>Female</v>
      </c>
      <c r="K382">
        <v>1</v>
      </c>
      <c r="L382" t="str">
        <f>VLOOKUP(Table1[[#This Row],[ParentEd]],$Q$19:$R$25,2,FALSE)</f>
        <v>Bachelors</v>
      </c>
      <c r="M382">
        <v>3</v>
      </c>
    </row>
    <row r="383" spans="1:13" x14ac:dyDescent="0.25">
      <c r="A383">
        <v>9484</v>
      </c>
      <c r="B383" t="str">
        <f>VLOOKUP(Table1[[#This Row],[Province]],$O$2:$P$15,2,FALSE)</f>
        <v>Nova Scotia</v>
      </c>
      <c r="C383">
        <v>7</v>
      </c>
      <c r="D383">
        <v>2</v>
      </c>
      <c r="E383">
        <v>2</v>
      </c>
      <c r="F383">
        <v>5022</v>
      </c>
      <c r="G383">
        <v>750</v>
      </c>
      <c r="H383">
        <v>525</v>
      </c>
      <c r="I383">
        <v>175</v>
      </c>
      <c r="J383" t="str">
        <f>VLOOKUP(Table1[[#This Row],[Gender]],$O$19:$P$20,2,FALSE)</f>
        <v>Female</v>
      </c>
      <c r="K383">
        <v>1</v>
      </c>
      <c r="L383" t="str">
        <f>VLOOKUP(Table1[[#This Row],[ParentEd]],$Q$19:$R$25,2,FALSE)</f>
        <v>Bachelors</v>
      </c>
      <c r="M383">
        <v>3</v>
      </c>
    </row>
    <row r="384" spans="1:13" x14ac:dyDescent="0.25">
      <c r="A384">
        <v>9500</v>
      </c>
      <c r="B384" t="str">
        <f>VLOOKUP(Table1[[#This Row],[Province]],$O$2:$P$15,2,FALSE)</f>
        <v>International</v>
      </c>
      <c r="C384">
        <v>14</v>
      </c>
      <c r="D384">
        <v>1</v>
      </c>
      <c r="E384">
        <v>1</v>
      </c>
      <c r="F384">
        <v>7000</v>
      </c>
      <c r="G384">
        <v>800</v>
      </c>
      <c r="H384">
        <v>400</v>
      </c>
      <c r="I384">
        <v>600</v>
      </c>
      <c r="J384" t="str">
        <f>VLOOKUP(Table1[[#This Row],[Gender]],$O$19:$P$20,2,FALSE)</f>
        <v>Female</v>
      </c>
      <c r="K384">
        <v>1</v>
      </c>
      <c r="L384" t="str">
        <f>VLOOKUP(Table1[[#This Row],[ParentEd]],$Q$19:$R$25,2,FALSE)</f>
        <v>High School</v>
      </c>
      <c r="M384">
        <v>1</v>
      </c>
    </row>
    <row r="385" spans="1:13" x14ac:dyDescent="0.25">
      <c r="A385">
        <v>9561</v>
      </c>
      <c r="B385" t="str">
        <f>VLOOKUP(Table1[[#This Row],[Province]],$O$2:$P$15,2,FALSE)</f>
        <v>Nova Scotia</v>
      </c>
      <c r="C385">
        <v>7</v>
      </c>
      <c r="D385">
        <v>3</v>
      </c>
      <c r="E385">
        <v>2</v>
      </c>
      <c r="F385">
        <v>3000</v>
      </c>
      <c r="G385">
        <v>300</v>
      </c>
      <c r="H385">
        <v>50</v>
      </c>
      <c r="I385">
        <v>350</v>
      </c>
      <c r="J385" t="str">
        <f>VLOOKUP(Table1[[#This Row],[Gender]],$O$19:$P$20,2,FALSE)</f>
        <v>Male</v>
      </c>
      <c r="K385">
        <v>0</v>
      </c>
      <c r="L385" t="str">
        <f>VLOOKUP(Table1[[#This Row],[ParentEd]],$Q$19:$R$25,2,FALSE)</f>
        <v>Bachelors</v>
      </c>
      <c r="M385">
        <v>3</v>
      </c>
    </row>
    <row r="386" spans="1:13" x14ac:dyDescent="0.25">
      <c r="A386">
        <v>9575</v>
      </c>
      <c r="B386" t="e">
        <f>VLOOKUP(Table1[[#This Row],[Province]],$O$2:$P$15,2,FALSE)</f>
        <v>#N/A</v>
      </c>
      <c r="D386">
        <v>1</v>
      </c>
      <c r="E386">
        <v>5</v>
      </c>
      <c r="F386">
        <v>5500</v>
      </c>
      <c r="G386">
        <v>600</v>
      </c>
      <c r="H386">
        <v>1200</v>
      </c>
      <c r="I386">
        <v>200</v>
      </c>
      <c r="J386" t="str">
        <f>VLOOKUP(Table1[[#This Row],[Gender]],$O$19:$P$20,2,FALSE)</f>
        <v>Female</v>
      </c>
      <c r="K386">
        <v>1</v>
      </c>
      <c r="L386" t="str">
        <f>VLOOKUP(Table1[[#This Row],[ParentEd]],$Q$19:$R$25,2,FALSE)</f>
        <v>Advanced</v>
      </c>
      <c r="M386">
        <v>6</v>
      </c>
    </row>
    <row r="387" spans="1:13" x14ac:dyDescent="0.25">
      <c r="A387">
        <v>9643</v>
      </c>
      <c r="B387" t="str">
        <f>VLOOKUP(Table1[[#This Row],[Province]],$O$2:$P$15,2,FALSE)</f>
        <v>Nova Scotia</v>
      </c>
      <c r="C387">
        <v>7</v>
      </c>
      <c r="D387">
        <v>2</v>
      </c>
      <c r="E387">
        <v>3</v>
      </c>
      <c r="F387">
        <v>4000</v>
      </c>
      <c r="G387">
        <v>400</v>
      </c>
      <c r="H387">
        <v>0</v>
      </c>
      <c r="I387">
        <v>35</v>
      </c>
      <c r="J387" t="str">
        <f>VLOOKUP(Table1[[#This Row],[Gender]],$O$19:$P$20,2,FALSE)</f>
        <v>Female</v>
      </c>
      <c r="K387">
        <v>1</v>
      </c>
      <c r="L387" t="str">
        <f>VLOOKUP(Table1[[#This Row],[ParentEd]],$Q$19:$R$25,2,FALSE)</f>
        <v>Advanced</v>
      </c>
      <c r="M387">
        <v>4</v>
      </c>
    </row>
    <row r="388" spans="1:13" x14ac:dyDescent="0.25">
      <c r="A388">
        <v>9667</v>
      </c>
      <c r="B388" t="str">
        <f>VLOOKUP(Table1[[#This Row],[Province]],$O$2:$P$15,2,FALSE)</f>
        <v>Nova Scotia</v>
      </c>
      <c r="C388">
        <v>7</v>
      </c>
      <c r="D388">
        <v>3</v>
      </c>
      <c r="E388">
        <v>1</v>
      </c>
      <c r="F388">
        <v>10000</v>
      </c>
      <c r="G388">
        <v>1500</v>
      </c>
      <c r="H388">
        <v>7530</v>
      </c>
      <c r="I388">
        <v>150</v>
      </c>
      <c r="J388" t="str">
        <f>VLOOKUP(Table1[[#This Row],[Gender]],$O$19:$P$20,2,FALSE)</f>
        <v>Female</v>
      </c>
      <c r="K388">
        <v>1</v>
      </c>
      <c r="L388" t="str">
        <f>VLOOKUP(Table1[[#This Row],[ParentEd]],$Q$19:$R$25,2,FALSE)</f>
        <v>Bachelors</v>
      </c>
      <c r="M388">
        <v>3</v>
      </c>
    </row>
    <row r="389" spans="1:13" x14ac:dyDescent="0.25">
      <c r="A389">
        <v>9692</v>
      </c>
      <c r="B389" t="str">
        <f>VLOOKUP(Table1[[#This Row],[Province]],$O$2:$P$15,2,FALSE)</f>
        <v>Nova Scotia</v>
      </c>
      <c r="C389">
        <v>7</v>
      </c>
      <c r="D389">
        <v>4</v>
      </c>
      <c r="E389">
        <v>3</v>
      </c>
      <c r="F389">
        <v>4000</v>
      </c>
      <c r="G389">
        <v>1000</v>
      </c>
      <c r="H389">
        <v>900</v>
      </c>
      <c r="I389">
        <v>20</v>
      </c>
      <c r="J389" t="str">
        <f>VLOOKUP(Table1[[#This Row],[Gender]],$O$19:$P$20,2,FALSE)</f>
        <v>Male</v>
      </c>
      <c r="K389">
        <v>0</v>
      </c>
      <c r="L389" t="str">
        <f>VLOOKUP(Table1[[#This Row],[ParentEd]],$Q$19:$R$25,2,FALSE)</f>
        <v>Bachelors</v>
      </c>
      <c r="M389">
        <v>3</v>
      </c>
    </row>
    <row r="390" spans="1:13" x14ac:dyDescent="0.25">
      <c r="A390">
        <v>9702</v>
      </c>
      <c r="B390" t="str">
        <f>VLOOKUP(Table1[[#This Row],[Province]],$O$2:$P$15,2,FALSE)</f>
        <v>Nova Scotia</v>
      </c>
      <c r="C390">
        <v>7</v>
      </c>
      <c r="D390">
        <v>2</v>
      </c>
      <c r="E390">
        <v>4</v>
      </c>
      <c r="F390">
        <v>10000</v>
      </c>
      <c r="G390">
        <v>300</v>
      </c>
      <c r="H390">
        <v>670</v>
      </c>
      <c r="I390">
        <v>200</v>
      </c>
      <c r="J390" t="str">
        <f>VLOOKUP(Table1[[#This Row],[Gender]],$O$19:$P$20,2,FALSE)</f>
        <v>Female</v>
      </c>
      <c r="K390">
        <v>1</v>
      </c>
      <c r="L390" t="str">
        <f>VLOOKUP(Table1[[#This Row],[ParentEd]],$Q$19:$R$25,2,FALSE)</f>
        <v>High School</v>
      </c>
      <c r="M390">
        <v>1</v>
      </c>
    </row>
    <row r="391" spans="1:13" x14ac:dyDescent="0.25">
      <c r="A391">
        <v>9759</v>
      </c>
      <c r="B391" t="str">
        <f>VLOOKUP(Table1[[#This Row],[Province]],$O$2:$P$15,2,FALSE)</f>
        <v>Canada</v>
      </c>
      <c r="C391">
        <v>8</v>
      </c>
      <c r="D391">
        <v>4</v>
      </c>
      <c r="E391">
        <v>1</v>
      </c>
      <c r="F391">
        <v>5000</v>
      </c>
      <c r="G391">
        <v>1200</v>
      </c>
      <c r="H391">
        <v>1500</v>
      </c>
      <c r="I391">
        <v>150</v>
      </c>
      <c r="J391" t="str">
        <f>VLOOKUP(Table1[[#This Row],[Gender]],$O$19:$P$20,2,FALSE)</f>
        <v>Female</v>
      </c>
      <c r="K391">
        <v>1</v>
      </c>
      <c r="L391" t="str">
        <f>VLOOKUP(Table1[[#This Row],[ParentEd]],$Q$19:$R$25,2,FALSE)</f>
        <v>College</v>
      </c>
      <c r="M391">
        <v>2</v>
      </c>
    </row>
    <row r="392" spans="1:13" x14ac:dyDescent="0.25">
      <c r="A392">
        <v>9769</v>
      </c>
      <c r="B392" t="str">
        <f>VLOOKUP(Table1[[#This Row],[Province]],$O$2:$P$15,2,FALSE)</f>
        <v>Nova Scotia</v>
      </c>
      <c r="C392">
        <v>7</v>
      </c>
      <c r="D392">
        <v>2</v>
      </c>
      <c r="E392">
        <v>2</v>
      </c>
      <c r="F392">
        <v>4000</v>
      </c>
      <c r="G392">
        <v>700</v>
      </c>
      <c r="H392">
        <v>200</v>
      </c>
      <c r="I392">
        <v>300</v>
      </c>
      <c r="J392" t="str">
        <f>VLOOKUP(Table1[[#This Row],[Gender]],$O$19:$P$20,2,FALSE)</f>
        <v>Female</v>
      </c>
      <c r="K392">
        <v>1</v>
      </c>
      <c r="L392" t="str">
        <f>VLOOKUP(Table1[[#This Row],[ParentEd]],$Q$19:$R$25,2,FALSE)</f>
        <v>College</v>
      </c>
      <c r="M392">
        <v>2</v>
      </c>
    </row>
    <row r="393" spans="1:13" x14ac:dyDescent="0.25">
      <c r="A393">
        <v>9795</v>
      </c>
      <c r="B393" t="str">
        <f>VLOOKUP(Table1[[#This Row],[Province]],$O$2:$P$15,2,FALSE)</f>
        <v>Nova Scotia</v>
      </c>
      <c r="C393">
        <v>7</v>
      </c>
      <c r="D393">
        <v>4</v>
      </c>
      <c r="E393">
        <v>3</v>
      </c>
      <c r="F393">
        <v>7000</v>
      </c>
      <c r="G393">
        <v>1000</v>
      </c>
      <c r="H393">
        <v>400</v>
      </c>
      <c r="I393">
        <v>500</v>
      </c>
      <c r="J393" t="str">
        <f>VLOOKUP(Table1[[#This Row],[Gender]],$O$19:$P$20,2,FALSE)</f>
        <v>Male</v>
      </c>
      <c r="L393" t="e">
        <f>VLOOKUP(Table1[[#This Row],[ParentEd]],$Q$19:$R$25,2,FALSE)</f>
        <v>#N/A</v>
      </c>
    </row>
    <row r="394" spans="1:13" x14ac:dyDescent="0.25">
      <c r="A394">
        <v>9822</v>
      </c>
      <c r="B394" t="str">
        <f>VLOOKUP(Table1[[#This Row],[Province]],$O$2:$P$15,2,FALSE)</f>
        <v>International</v>
      </c>
      <c r="C394">
        <v>14</v>
      </c>
      <c r="D394">
        <v>3</v>
      </c>
      <c r="E394">
        <v>3</v>
      </c>
      <c r="F394">
        <v>7000</v>
      </c>
      <c r="G394">
        <v>100</v>
      </c>
      <c r="H394">
        <v>700</v>
      </c>
      <c r="I394">
        <v>100</v>
      </c>
      <c r="J394" t="str">
        <f>VLOOKUP(Table1[[#This Row],[Gender]],$O$19:$P$20,2,FALSE)</f>
        <v>Male</v>
      </c>
      <c r="K394">
        <v>0</v>
      </c>
      <c r="L394" t="str">
        <f>VLOOKUP(Table1[[#This Row],[ParentEd]],$Q$19:$R$25,2,FALSE)</f>
        <v>Bachelors</v>
      </c>
      <c r="M394">
        <v>3</v>
      </c>
    </row>
    <row r="395" spans="1:13" x14ac:dyDescent="0.25">
      <c r="A395">
        <v>9823</v>
      </c>
      <c r="B395" t="str">
        <f>VLOOKUP(Table1[[#This Row],[Province]],$O$2:$P$15,2,FALSE)</f>
        <v>Nova Scotia</v>
      </c>
      <c r="C395">
        <v>7</v>
      </c>
      <c r="J395" t="str">
        <f>VLOOKUP(Table1[[#This Row],[Gender]],$O$19:$P$20,2,FALSE)</f>
        <v>Male</v>
      </c>
      <c r="L395" t="e">
        <f>VLOOKUP(Table1[[#This Row],[ParentEd]],$Q$19:$R$25,2,FALSE)</f>
        <v>#N/A</v>
      </c>
    </row>
    <row r="396" spans="1:13" x14ac:dyDescent="0.25">
      <c r="A396">
        <v>9922</v>
      </c>
      <c r="B396" t="str">
        <f>VLOOKUP(Table1[[#This Row],[Province]],$O$2:$P$15,2,FALSE)</f>
        <v>Nova Scotia</v>
      </c>
      <c r="C396">
        <v>7</v>
      </c>
      <c r="D396">
        <v>4</v>
      </c>
      <c r="E396">
        <v>4</v>
      </c>
      <c r="F396">
        <v>5000</v>
      </c>
      <c r="G396">
        <v>300</v>
      </c>
      <c r="H396">
        <v>700</v>
      </c>
      <c r="I396">
        <v>100</v>
      </c>
      <c r="J396" t="str">
        <f>VLOOKUP(Table1[[#This Row],[Gender]],$O$19:$P$20,2,FALSE)</f>
        <v>Female</v>
      </c>
      <c r="K396">
        <v>1</v>
      </c>
      <c r="L396" t="str">
        <f>VLOOKUP(Table1[[#This Row],[ParentEd]],$Q$19:$R$25,2,FALSE)</f>
        <v>College</v>
      </c>
      <c r="M396">
        <v>2</v>
      </c>
    </row>
    <row r="397" spans="1:13" x14ac:dyDescent="0.25">
      <c r="A397">
        <v>9946</v>
      </c>
      <c r="B397" t="str">
        <f>VLOOKUP(Table1[[#This Row],[Province]],$O$2:$P$15,2,FALSE)</f>
        <v>Nova Scotia</v>
      </c>
      <c r="C397">
        <v>7</v>
      </c>
      <c r="D397">
        <v>5</v>
      </c>
      <c r="E397">
        <v>1</v>
      </c>
      <c r="F397">
        <v>16000</v>
      </c>
      <c r="G397">
        <v>700</v>
      </c>
      <c r="H397">
        <v>150</v>
      </c>
      <c r="I397">
        <v>150</v>
      </c>
      <c r="J397" t="str">
        <f>VLOOKUP(Table1[[#This Row],[Gender]],$O$19:$P$20,2,FALSE)</f>
        <v>Female</v>
      </c>
      <c r="K397">
        <v>1</v>
      </c>
      <c r="L397" t="str">
        <f>VLOOKUP(Table1[[#This Row],[ParentEd]],$Q$19:$R$25,2,FALSE)</f>
        <v>High School</v>
      </c>
      <c r="M397">
        <v>1</v>
      </c>
    </row>
    <row r="398" spans="1:13" x14ac:dyDescent="0.25">
      <c r="A398">
        <v>9960</v>
      </c>
      <c r="B398" t="str">
        <f>VLOOKUP(Table1[[#This Row],[Province]],$O$2:$P$15,2,FALSE)</f>
        <v>Nova Scotia</v>
      </c>
      <c r="C398">
        <v>7</v>
      </c>
      <c r="D398">
        <v>3</v>
      </c>
      <c r="E398">
        <v>1</v>
      </c>
      <c r="F398">
        <v>6092</v>
      </c>
      <c r="G398">
        <v>1100</v>
      </c>
      <c r="H398">
        <v>1000</v>
      </c>
      <c r="I398">
        <v>90</v>
      </c>
      <c r="J398" t="str">
        <f>VLOOKUP(Table1[[#This Row],[Gender]],$O$19:$P$20,2,FALSE)</f>
        <v>Female</v>
      </c>
      <c r="K398">
        <v>1</v>
      </c>
      <c r="L398" t="str">
        <f>VLOOKUP(Table1[[#This Row],[ParentEd]],$Q$19:$R$25,2,FALSE)</f>
        <v>College</v>
      </c>
      <c r="M398">
        <v>2</v>
      </c>
    </row>
    <row r="399" spans="1:13" x14ac:dyDescent="0.25">
      <c r="A399">
        <v>10001</v>
      </c>
      <c r="B399" t="str">
        <f>VLOOKUP(Table1[[#This Row],[Province]],$O$2:$P$15,2,FALSE)</f>
        <v>Canada</v>
      </c>
      <c r="C399">
        <v>10</v>
      </c>
      <c r="D399">
        <v>2</v>
      </c>
      <c r="E399">
        <v>2</v>
      </c>
      <c r="F399">
        <v>6500</v>
      </c>
      <c r="G399">
        <v>800</v>
      </c>
      <c r="H399">
        <v>1000</v>
      </c>
      <c r="I399">
        <v>200</v>
      </c>
      <c r="J399" t="str">
        <f>VLOOKUP(Table1[[#This Row],[Gender]],$O$19:$P$20,2,FALSE)</f>
        <v>Female</v>
      </c>
      <c r="K399">
        <v>1</v>
      </c>
      <c r="L399" t="str">
        <f>VLOOKUP(Table1[[#This Row],[ParentEd]],$Q$19:$R$25,2,FALSE)</f>
        <v>Bachelors</v>
      </c>
      <c r="M399">
        <v>3</v>
      </c>
    </row>
    <row r="400" spans="1:13" x14ac:dyDescent="0.25">
      <c r="A400">
        <v>10009</v>
      </c>
      <c r="B400" t="str">
        <f>VLOOKUP(Table1[[#This Row],[Province]],$O$2:$P$15,2,FALSE)</f>
        <v>Nova Scotia</v>
      </c>
      <c r="C400">
        <v>7</v>
      </c>
      <c r="D400">
        <v>5</v>
      </c>
      <c r="E400">
        <v>5</v>
      </c>
      <c r="F400">
        <v>6500</v>
      </c>
      <c r="G400">
        <v>1000</v>
      </c>
      <c r="H400">
        <v>0</v>
      </c>
      <c r="I400">
        <v>300</v>
      </c>
      <c r="J400" t="str">
        <f>VLOOKUP(Table1[[#This Row],[Gender]],$O$19:$P$20,2,FALSE)</f>
        <v>Male</v>
      </c>
      <c r="K400">
        <v>0</v>
      </c>
      <c r="L400" t="str">
        <f>VLOOKUP(Table1[[#This Row],[ParentEd]],$Q$19:$R$25,2,FALSE)</f>
        <v>Bachelors</v>
      </c>
      <c r="M400">
        <v>3</v>
      </c>
    </row>
    <row r="401" spans="1:13" x14ac:dyDescent="0.25">
      <c r="A401">
        <v>10021</v>
      </c>
      <c r="B401" t="str">
        <f>VLOOKUP(Table1[[#This Row],[Province]],$O$2:$P$15,2,FALSE)</f>
        <v>Nova Scotia</v>
      </c>
      <c r="C401">
        <v>7</v>
      </c>
      <c r="D401">
        <v>3</v>
      </c>
      <c r="E401">
        <v>5</v>
      </c>
      <c r="F401">
        <v>6000</v>
      </c>
      <c r="G401">
        <v>500</v>
      </c>
      <c r="H401">
        <v>475</v>
      </c>
      <c r="I401">
        <v>150</v>
      </c>
      <c r="J401" t="str">
        <f>VLOOKUP(Table1[[#This Row],[Gender]],$O$19:$P$20,2,FALSE)</f>
        <v>Female</v>
      </c>
      <c r="K401">
        <v>1</v>
      </c>
      <c r="L401" t="str">
        <f>VLOOKUP(Table1[[#This Row],[ParentEd]],$Q$19:$R$25,2,FALSE)</f>
        <v>Don’t Know</v>
      </c>
      <c r="M401">
        <v>7</v>
      </c>
    </row>
    <row r="402" spans="1:13" x14ac:dyDescent="0.25">
      <c r="A402">
        <v>10052</v>
      </c>
      <c r="B402" t="str">
        <f>VLOOKUP(Table1[[#This Row],[Province]],$O$2:$P$15,2,FALSE)</f>
        <v>Nova Scotia</v>
      </c>
      <c r="C402">
        <v>7</v>
      </c>
      <c r="D402">
        <v>2</v>
      </c>
      <c r="E402">
        <v>2</v>
      </c>
      <c r="F402">
        <v>6000</v>
      </c>
      <c r="G402">
        <v>1000</v>
      </c>
      <c r="H402">
        <v>800</v>
      </c>
      <c r="I402">
        <v>100</v>
      </c>
      <c r="J402" t="str">
        <f>VLOOKUP(Table1[[#This Row],[Gender]],$O$19:$P$20,2,FALSE)</f>
        <v>Male</v>
      </c>
      <c r="K402">
        <v>0</v>
      </c>
      <c r="L402" t="str">
        <f>VLOOKUP(Table1[[#This Row],[ParentEd]],$Q$19:$R$25,2,FALSE)</f>
        <v>College</v>
      </c>
      <c r="M402">
        <v>2</v>
      </c>
    </row>
    <row r="403" spans="1:13" x14ac:dyDescent="0.25">
      <c r="A403">
        <v>10063</v>
      </c>
      <c r="B403" t="str">
        <f>VLOOKUP(Table1[[#This Row],[Province]],$O$2:$P$15,2,FALSE)</f>
        <v>Nova Scotia</v>
      </c>
      <c r="C403">
        <v>7</v>
      </c>
      <c r="D403">
        <v>2</v>
      </c>
      <c r="E403">
        <v>5</v>
      </c>
      <c r="F403">
        <v>6000</v>
      </c>
      <c r="G403">
        <v>1200</v>
      </c>
      <c r="H403">
        <v>450</v>
      </c>
      <c r="I403">
        <v>100</v>
      </c>
      <c r="J403" t="str">
        <f>VLOOKUP(Table1[[#This Row],[Gender]],$O$19:$P$20,2,FALSE)</f>
        <v>Female</v>
      </c>
      <c r="K403">
        <v>1</v>
      </c>
      <c r="L403" t="str">
        <f>VLOOKUP(Table1[[#This Row],[ParentEd]],$Q$19:$R$25,2,FALSE)</f>
        <v>Bachelors</v>
      </c>
      <c r="M403">
        <v>3</v>
      </c>
    </row>
    <row r="404" spans="1:13" x14ac:dyDescent="0.25">
      <c r="A404">
        <v>10073</v>
      </c>
      <c r="B404" t="str">
        <f>VLOOKUP(Table1[[#This Row],[Province]],$O$2:$P$15,2,FALSE)</f>
        <v>Nova Scotia</v>
      </c>
      <c r="C404">
        <v>7</v>
      </c>
      <c r="D404">
        <v>3</v>
      </c>
      <c r="E404">
        <v>1</v>
      </c>
      <c r="F404">
        <v>6000</v>
      </c>
      <c r="G404">
        <v>1100</v>
      </c>
      <c r="H404">
        <v>750</v>
      </c>
      <c r="I404">
        <v>300</v>
      </c>
      <c r="J404" t="str">
        <f>VLOOKUP(Table1[[#This Row],[Gender]],$O$19:$P$20,2,FALSE)</f>
        <v>Female</v>
      </c>
      <c r="K404">
        <v>1</v>
      </c>
      <c r="L404" t="str">
        <f>VLOOKUP(Table1[[#This Row],[ParentEd]],$Q$19:$R$25,2,FALSE)</f>
        <v>College</v>
      </c>
      <c r="M404">
        <v>2</v>
      </c>
    </row>
    <row r="405" spans="1:13" x14ac:dyDescent="0.25">
      <c r="A405">
        <v>10106</v>
      </c>
      <c r="B405" t="str">
        <f>VLOOKUP(Table1[[#This Row],[Province]],$O$2:$P$15,2,FALSE)</f>
        <v>Nova Scotia</v>
      </c>
      <c r="C405">
        <v>7</v>
      </c>
      <c r="D405">
        <v>2</v>
      </c>
      <c r="E405">
        <v>2</v>
      </c>
      <c r="F405">
        <v>6000</v>
      </c>
      <c r="G405">
        <v>800</v>
      </c>
      <c r="H405">
        <v>750</v>
      </c>
      <c r="I405">
        <v>400</v>
      </c>
      <c r="J405" t="str">
        <f>VLOOKUP(Table1[[#This Row],[Gender]],$O$19:$P$20,2,FALSE)</f>
        <v>Female</v>
      </c>
      <c r="K405">
        <v>1</v>
      </c>
      <c r="L405" t="str">
        <f>VLOOKUP(Table1[[#This Row],[ParentEd]],$Q$19:$R$25,2,FALSE)</f>
        <v>College</v>
      </c>
      <c r="M405">
        <v>2</v>
      </c>
    </row>
    <row r="406" spans="1:13" x14ac:dyDescent="0.25">
      <c r="A406">
        <v>10237</v>
      </c>
      <c r="B406" t="str">
        <f>VLOOKUP(Table1[[#This Row],[Province]],$O$2:$P$15,2,FALSE)</f>
        <v>International</v>
      </c>
      <c r="C406">
        <v>14</v>
      </c>
      <c r="D406">
        <v>2</v>
      </c>
      <c r="E406">
        <v>5</v>
      </c>
      <c r="F406">
        <v>6000</v>
      </c>
      <c r="G406">
        <v>750</v>
      </c>
      <c r="H406">
        <v>1300</v>
      </c>
      <c r="I406">
        <v>500</v>
      </c>
      <c r="J406" t="str">
        <f>VLOOKUP(Table1[[#This Row],[Gender]],$O$19:$P$20,2,FALSE)</f>
        <v>Male</v>
      </c>
      <c r="K406">
        <v>0</v>
      </c>
      <c r="L406" t="str">
        <f>VLOOKUP(Table1[[#This Row],[ParentEd]],$Q$19:$R$25,2,FALSE)</f>
        <v>College</v>
      </c>
      <c r="M406">
        <v>2</v>
      </c>
    </row>
    <row r="407" spans="1:13" x14ac:dyDescent="0.25">
      <c r="A407">
        <v>10297</v>
      </c>
      <c r="B407" t="str">
        <f>VLOOKUP(Table1[[#This Row],[Province]],$O$2:$P$15,2,FALSE)</f>
        <v>Canada</v>
      </c>
      <c r="C407">
        <v>10</v>
      </c>
      <c r="D407">
        <v>4</v>
      </c>
      <c r="E407">
        <v>2</v>
      </c>
      <c r="F407">
        <v>8000</v>
      </c>
      <c r="G407">
        <v>700</v>
      </c>
      <c r="H407">
        <v>600</v>
      </c>
      <c r="I407">
        <v>300</v>
      </c>
      <c r="J407" t="str">
        <f>VLOOKUP(Table1[[#This Row],[Gender]],$O$19:$P$20,2,FALSE)</f>
        <v>Female</v>
      </c>
      <c r="K407">
        <v>1</v>
      </c>
      <c r="L407" t="str">
        <f>VLOOKUP(Table1[[#This Row],[ParentEd]],$Q$19:$R$25,2,FALSE)</f>
        <v>College</v>
      </c>
      <c r="M407">
        <v>2</v>
      </c>
    </row>
    <row r="408" spans="1:13" x14ac:dyDescent="0.25">
      <c r="A408">
        <v>10315</v>
      </c>
      <c r="B408" t="str">
        <f>VLOOKUP(Table1[[#This Row],[Province]],$O$2:$P$15,2,FALSE)</f>
        <v>Nova Scotia</v>
      </c>
      <c r="C408">
        <v>7</v>
      </c>
      <c r="D408">
        <v>4</v>
      </c>
      <c r="E408">
        <v>1</v>
      </c>
      <c r="F408">
        <v>5000</v>
      </c>
      <c r="G408">
        <v>1000</v>
      </c>
      <c r="H408">
        <v>0</v>
      </c>
      <c r="I408">
        <v>0</v>
      </c>
      <c r="J408" t="str">
        <f>VLOOKUP(Table1[[#This Row],[Gender]],$O$19:$P$20,2,FALSE)</f>
        <v>Female</v>
      </c>
      <c r="K408">
        <v>1</v>
      </c>
      <c r="L408" t="str">
        <f>VLOOKUP(Table1[[#This Row],[ParentEd]],$Q$19:$R$25,2,FALSE)</f>
        <v>Advanced</v>
      </c>
      <c r="M408">
        <v>5</v>
      </c>
    </row>
    <row r="409" spans="1:13" x14ac:dyDescent="0.25">
      <c r="A409">
        <v>10397</v>
      </c>
      <c r="B409" t="str">
        <f>VLOOKUP(Table1[[#This Row],[Province]],$O$2:$P$15,2,FALSE)</f>
        <v>Nova Scotia</v>
      </c>
      <c r="C409">
        <v>7</v>
      </c>
      <c r="D409">
        <v>2</v>
      </c>
      <c r="E409">
        <v>1</v>
      </c>
      <c r="F409">
        <v>5000</v>
      </c>
      <c r="G409">
        <v>700</v>
      </c>
      <c r="H409">
        <v>200</v>
      </c>
      <c r="I409">
        <v>200</v>
      </c>
      <c r="J409" t="str">
        <f>VLOOKUP(Table1[[#This Row],[Gender]],$O$19:$P$20,2,FALSE)</f>
        <v>Female</v>
      </c>
      <c r="K409">
        <v>1</v>
      </c>
      <c r="L409" t="str">
        <f>VLOOKUP(Table1[[#This Row],[ParentEd]],$Q$19:$R$25,2,FALSE)</f>
        <v>High School</v>
      </c>
      <c r="M409">
        <v>1</v>
      </c>
    </row>
    <row r="410" spans="1:13" x14ac:dyDescent="0.25">
      <c r="A410">
        <v>10449</v>
      </c>
      <c r="B410" t="str">
        <f>VLOOKUP(Table1[[#This Row],[Province]],$O$2:$P$15,2,FALSE)</f>
        <v>Nova Scotia</v>
      </c>
      <c r="C410">
        <v>7</v>
      </c>
      <c r="D410">
        <v>1</v>
      </c>
      <c r="E410">
        <v>1</v>
      </c>
      <c r="F410">
        <v>13500</v>
      </c>
      <c r="G410">
        <v>2000</v>
      </c>
      <c r="H410">
        <v>300</v>
      </c>
      <c r="I410">
        <v>50</v>
      </c>
      <c r="J410" t="str">
        <f>VLOOKUP(Table1[[#This Row],[Gender]],$O$19:$P$20,2,FALSE)</f>
        <v>Female</v>
      </c>
      <c r="K410">
        <v>1</v>
      </c>
      <c r="L410" t="str">
        <f>VLOOKUP(Table1[[#This Row],[ParentEd]],$Q$19:$R$25,2,FALSE)</f>
        <v>High School</v>
      </c>
      <c r="M410">
        <v>1</v>
      </c>
    </row>
    <row r="411" spans="1:13" x14ac:dyDescent="0.25">
      <c r="A411">
        <v>10525</v>
      </c>
      <c r="B411" t="str">
        <f>VLOOKUP(Table1[[#This Row],[Province]],$O$2:$P$15,2,FALSE)</f>
        <v>Nova Scotia</v>
      </c>
      <c r="C411">
        <v>7</v>
      </c>
      <c r="D411">
        <v>5</v>
      </c>
      <c r="E411">
        <v>1</v>
      </c>
      <c r="F411">
        <v>11000</v>
      </c>
      <c r="G411">
        <v>1000</v>
      </c>
      <c r="H411">
        <v>800</v>
      </c>
      <c r="I411">
        <v>175</v>
      </c>
      <c r="J411" t="str">
        <f>VLOOKUP(Table1[[#This Row],[Gender]],$O$19:$P$20,2,FALSE)</f>
        <v>Female</v>
      </c>
      <c r="K411">
        <v>1</v>
      </c>
      <c r="L411" t="str">
        <f>VLOOKUP(Table1[[#This Row],[ParentEd]],$Q$19:$R$25,2,FALSE)</f>
        <v>Bachelors</v>
      </c>
      <c r="M411">
        <v>3</v>
      </c>
    </row>
    <row r="412" spans="1:13" x14ac:dyDescent="0.25">
      <c r="A412">
        <v>10533</v>
      </c>
      <c r="B412" t="str">
        <f>VLOOKUP(Table1[[#This Row],[Province]],$O$2:$P$15,2,FALSE)</f>
        <v>Nova Scotia</v>
      </c>
      <c r="C412">
        <v>7</v>
      </c>
      <c r="D412">
        <v>3</v>
      </c>
      <c r="E412">
        <v>1</v>
      </c>
      <c r="F412">
        <v>4000</v>
      </c>
      <c r="G412">
        <v>1000</v>
      </c>
      <c r="H412">
        <v>100</v>
      </c>
      <c r="I412">
        <v>200</v>
      </c>
      <c r="J412" t="str">
        <f>VLOOKUP(Table1[[#This Row],[Gender]],$O$19:$P$20,2,FALSE)</f>
        <v>Female</v>
      </c>
      <c r="K412">
        <v>1</v>
      </c>
      <c r="L412" t="str">
        <f>VLOOKUP(Table1[[#This Row],[ParentEd]],$Q$19:$R$25,2,FALSE)</f>
        <v>College</v>
      </c>
      <c r="M412">
        <v>2</v>
      </c>
    </row>
    <row r="413" spans="1:13" x14ac:dyDescent="0.25">
      <c r="A413">
        <v>10542</v>
      </c>
      <c r="B413" t="str">
        <f>VLOOKUP(Table1[[#This Row],[Province]],$O$2:$P$15,2,FALSE)</f>
        <v>Nova Scotia</v>
      </c>
      <c r="C413">
        <v>7</v>
      </c>
      <c r="D413">
        <v>3</v>
      </c>
      <c r="E413">
        <v>2</v>
      </c>
      <c r="F413">
        <v>4500</v>
      </c>
      <c r="G413">
        <v>700</v>
      </c>
      <c r="H413">
        <v>200</v>
      </c>
      <c r="I413">
        <v>500</v>
      </c>
      <c r="J413" t="str">
        <f>VLOOKUP(Table1[[#This Row],[Gender]],$O$19:$P$20,2,FALSE)</f>
        <v>Male</v>
      </c>
      <c r="K413">
        <v>0</v>
      </c>
      <c r="L413" t="str">
        <f>VLOOKUP(Table1[[#This Row],[ParentEd]],$Q$19:$R$25,2,FALSE)</f>
        <v>Bachelors</v>
      </c>
      <c r="M413">
        <v>3</v>
      </c>
    </row>
    <row r="414" spans="1:13" x14ac:dyDescent="0.25">
      <c r="A414">
        <v>10561</v>
      </c>
      <c r="B414" t="str">
        <f>VLOOKUP(Table1[[#This Row],[Province]],$O$2:$P$15,2,FALSE)</f>
        <v>Nova Scotia</v>
      </c>
      <c r="C414">
        <v>7</v>
      </c>
      <c r="D414">
        <v>2</v>
      </c>
      <c r="E414">
        <v>1</v>
      </c>
      <c r="F414">
        <v>6000</v>
      </c>
      <c r="G414">
        <v>800</v>
      </c>
      <c r="H414">
        <v>800</v>
      </c>
      <c r="I414">
        <v>75</v>
      </c>
      <c r="J414" t="str">
        <f>VLOOKUP(Table1[[#This Row],[Gender]],$O$19:$P$20,2,FALSE)</f>
        <v>Female</v>
      </c>
      <c r="K414">
        <v>1</v>
      </c>
      <c r="L414" t="str">
        <f>VLOOKUP(Table1[[#This Row],[ParentEd]],$Q$19:$R$25,2,FALSE)</f>
        <v>High School</v>
      </c>
      <c r="M414">
        <v>1</v>
      </c>
    </row>
    <row r="415" spans="1:13" x14ac:dyDescent="0.25">
      <c r="A415">
        <v>10564</v>
      </c>
      <c r="B415" t="str">
        <f>VLOOKUP(Table1[[#This Row],[Province]],$O$2:$P$15,2,FALSE)</f>
        <v>Canada</v>
      </c>
      <c r="C415">
        <v>8</v>
      </c>
      <c r="D415">
        <v>5</v>
      </c>
      <c r="E415">
        <v>1</v>
      </c>
      <c r="F415">
        <v>5000</v>
      </c>
      <c r="G415">
        <v>400</v>
      </c>
      <c r="H415">
        <v>800</v>
      </c>
      <c r="I415">
        <v>150</v>
      </c>
      <c r="J415" t="str">
        <f>VLOOKUP(Table1[[#This Row],[Gender]],$O$19:$P$20,2,FALSE)</f>
        <v>Female</v>
      </c>
      <c r="K415">
        <v>1</v>
      </c>
      <c r="L415" t="str">
        <f>VLOOKUP(Table1[[#This Row],[ParentEd]],$Q$19:$R$25,2,FALSE)</f>
        <v>College</v>
      </c>
      <c r="M415">
        <v>2</v>
      </c>
    </row>
    <row r="416" spans="1:13" x14ac:dyDescent="0.25">
      <c r="A416">
        <v>10589</v>
      </c>
      <c r="B416" t="str">
        <f>VLOOKUP(Table1[[#This Row],[Province]],$O$2:$P$15,2,FALSE)</f>
        <v>Nova Scotia</v>
      </c>
      <c r="C416">
        <v>7</v>
      </c>
      <c r="D416">
        <v>2</v>
      </c>
      <c r="E416">
        <v>4</v>
      </c>
      <c r="F416">
        <v>5000</v>
      </c>
      <c r="G416">
        <v>1000</v>
      </c>
      <c r="H416">
        <v>250</v>
      </c>
      <c r="I416">
        <v>250</v>
      </c>
      <c r="J416" t="str">
        <f>VLOOKUP(Table1[[#This Row],[Gender]],$O$19:$P$20,2,FALSE)</f>
        <v>Female</v>
      </c>
      <c r="K416">
        <v>1</v>
      </c>
      <c r="L416" t="str">
        <f>VLOOKUP(Table1[[#This Row],[ParentEd]],$Q$19:$R$25,2,FALSE)</f>
        <v>Advanced</v>
      </c>
      <c r="M416">
        <v>5</v>
      </c>
    </row>
    <row r="417" spans="1:13" x14ac:dyDescent="0.25">
      <c r="A417">
        <v>10592</v>
      </c>
      <c r="B417" t="str">
        <f>VLOOKUP(Table1[[#This Row],[Province]],$O$2:$P$15,2,FALSE)</f>
        <v>Nova Scotia</v>
      </c>
      <c r="C417">
        <v>7</v>
      </c>
      <c r="D417">
        <v>3</v>
      </c>
      <c r="E417">
        <v>1</v>
      </c>
      <c r="F417">
        <v>5000</v>
      </c>
      <c r="G417">
        <v>1000</v>
      </c>
      <c r="H417">
        <v>900</v>
      </c>
      <c r="I417">
        <v>100</v>
      </c>
      <c r="J417" t="str">
        <f>VLOOKUP(Table1[[#This Row],[Gender]],$O$19:$P$20,2,FALSE)</f>
        <v>Male</v>
      </c>
      <c r="K417">
        <v>0</v>
      </c>
      <c r="L417" t="str">
        <f>VLOOKUP(Table1[[#This Row],[ParentEd]],$Q$19:$R$25,2,FALSE)</f>
        <v>Bachelors</v>
      </c>
      <c r="M417">
        <v>3</v>
      </c>
    </row>
    <row r="418" spans="1:13" x14ac:dyDescent="0.25">
      <c r="A418">
        <v>10599</v>
      </c>
      <c r="B418" t="str">
        <f>VLOOKUP(Table1[[#This Row],[Province]],$O$2:$P$15,2,FALSE)</f>
        <v>Canada</v>
      </c>
      <c r="C418">
        <v>8</v>
      </c>
      <c r="D418">
        <v>6</v>
      </c>
      <c r="E418">
        <v>1</v>
      </c>
      <c r="F418">
        <v>14000</v>
      </c>
      <c r="G418">
        <v>1000</v>
      </c>
      <c r="H418">
        <v>100</v>
      </c>
      <c r="I418">
        <v>100</v>
      </c>
      <c r="J418" t="str">
        <f>VLOOKUP(Table1[[#This Row],[Gender]],$O$19:$P$20,2,FALSE)</f>
        <v>Female</v>
      </c>
      <c r="K418">
        <v>1</v>
      </c>
      <c r="L418" t="str">
        <f>VLOOKUP(Table1[[#This Row],[ParentEd]],$Q$19:$R$25,2,FALSE)</f>
        <v>College</v>
      </c>
      <c r="M418">
        <v>2</v>
      </c>
    </row>
    <row r="419" spans="1:13" x14ac:dyDescent="0.25">
      <c r="A419">
        <v>10621</v>
      </c>
      <c r="B419" t="str">
        <f>VLOOKUP(Table1[[#This Row],[Province]],$O$2:$P$15,2,FALSE)</f>
        <v>Nova Scotia</v>
      </c>
      <c r="C419">
        <v>7</v>
      </c>
      <c r="D419">
        <v>3</v>
      </c>
      <c r="E419">
        <v>1</v>
      </c>
      <c r="F419">
        <v>6000</v>
      </c>
      <c r="G419">
        <v>600</v>
      </c>
      <c r="H419">
        <v>120</v>
      </c>
      <c r="I419">
        <v>100</v>
      </c>
      <c r="J419" t="str">
        <f>VLOOKUP(Table1[[#This Row],[Gender]],$O$19:$P$20,2,FALSE)</f>
        <v>Female</v>
      </c>
      <c r="K419">
        <v>1</v>
      </c>
      <c r="L419" t="str">
        <f>VLOOKUP(Table1[[#This Row],[ParentEd]],$Q$19:$R$25,2,FALSE)</f>
        <v>Don’t Know</v>
      </c>
      <c r="M419">
        <v>7</v>
      </c>
    </row>
    <row r="420" spans="1:13" x14ac:dyDescent="0.25">
      <c r="A420">
        <v>10632</v>
      </c>
      <c r="B420" t="str">
        <f>VLOOKUP(Table1[[#This Row],[Province]],$O$2:$P$15,2,FALSE)</f>
        <v>Nova Scotia</v>
      </c>
      <c r="C420">
        <v>7</v>
      </c>
      <c r="D420">
        <v>4</v>
      </c>
      <c r="E420">
        <v>1</v>
      </c>
      <c r="F420">
        <v>3000</v>
      </c>
      <c r="G420">
        <v>600</v>
      </c>
      <c r="H420">
        <v>50</v>
      </c>
      <c r="I420">
        <v>400</v>
      </c>
      <c r="J420" t="str">
        <f>VLOOKUP(Table1[[#This Row],[Gender]],$O$19:$P$20,2,FALSE)</f>
        <v>Female</v>
      </c>
      <c r="K420">
        <v>1</v>
      </c>
      <c r="L420" t="str">
        <f>VLOOKUP(Table1[[#This Row],[ParentEd]],$Q$19:$R$25,2,FALSE)</f>
        <v>College</v>
      </c>
      <c r="M420">
        <v>2</v>
      </c>
    </row>
    <row r="421" spans="1:13" x14ac:dyDescent="0.25">
      <c r="A421">
        <v>10660</v>
      </c>
      <c r="B421" t="str">
        <f>VLOOKUP(Table1[[#This Row],[Province]],$O$2:$P$15,2,FALSE)</f>
        <v>Nova Scotia</v>
      </c>
      <c r="C421">
        <v>7</v>
      </c>
      <c r="D421">
        <v>2</v>
      </c>
      <c r="E421">
        <v>1</v>
      </c>
      <c r="F421">
        <v>7000</v>
      </c>
      <c r="G421">
        <v>5000</v>
      </c>
      <c r="H421">
        <v>1500</v>
      </c>
      <c r="I421">
        <v>200</v>
      </c>
      <c r="J421" t="str">
        <f>VLOOKUP(Table1[[#This Row],[Gender]],$O$19:$P$20,2,FALSE)</f>
        <v>Male</v>
      </c>
      <c r="L421" t="e">
        <f>VLOOKUP(Table1[[#This Row],[ParentEd]],$Q$19:$R$25,2,FALSE)</f>
        <v>#N/A</v>
      </c>
    </row>
    <row r="422" spans="1:13" x14ac:dyDescent="0.25">
      <c r="A422">
        <v>10665</v>
      </c>
      <c r="B422" t="str">
        <f>VLOOKUP(Table1[[#This Row],[Province]],$O$2:$P$15,2,FALSE)</f>
        <v>Nova Scotia</v>
      </c>
      <c r="C422">
        <v>7</v>
      </c>
      <c r="D422">
        <v>3</v>
      </c>
      <c r="E422">
        <v>5</v>
      </c>
      <c r="F422">
        <v>6000</v>
      </c>
      <c r="G422">
        <v>500</v>
      </c>
      <c r="H422">
        <v>100</v>
      </c>
      <c r="I422">
        <v>200</v>
      </c>
      <c r="J422" t="str">
        <f>VLOOKUP(Table1[[#This Row],[Gender]],$O$19:$P$20,2,FALSE)</f>
        <v>Male</v>
      </c>
      <c r="K422">
        <v>0</v>
      </c>
      <c r="L422" t="str">
        <f>VLOOKUP(Table1[[#This Row],[ParentEd]],$Q$19:$R$25,2,FALSE)</f>
        <v>Advanced</v>
      </c>
      <c r="M422">
        <v>5</v>
      </c>
    </row>
    <row r="423" spans="1:13" x14ac:dyDescent="0.25">
      <c r="A423">
        <v>10696</v>
      </c>
      <c r="B423" t="str">
        <f>VLOOKUP(Table1[[#This Row],[Province]],$O$2:$P$15,2,FALSE)</f>
        <v>Nova Scotia</v>
      </c>
      <c r="C423">
        <v>7</v>
      </c>
      <c r="J423" t="str">
        <f>VLOOKUP(Table1[[#This Row],[Gender]],$O$19:$P$20,2,FALSE)</f>
        <v>Male</v>
      </c>
      <c r="L423" t="e">
        <f>VLOOKUP(Table1[[#This Row],[ParentEd]],$Q$19:$R$25,2,FALSE)</f>
        <v>#N/A</v>
      </c>
    </row>
    <row r="424" spans="1:13" x14ac:dyDescent="0.25">
      <c r="A424">
        <v>10769</v>
      </c>
      <c r="B424" t="str">
        <f>VLOOKUP(Table1[[#This Row],[Province]],$O$2:$P$15,2,FALSE)</f>
        <v>Nova Scotia</v>
      </c>
      <c r="C424">
        <v>7</v>
      </c>
      <c r="J424" t="str">
        <f>VLOOKUP(Table1[[#This Row],[Gender]],$O$19:$P$20,2,FALSE)</f>
        <v>Male</v>
      </c>
      <c r="L424" t="e">
        <f>VLOOKUP(Table1[[#This Row],[ParentEd]],$Q$19:$R$25,2,FALSE)</f>
        <v>#N/A</v>
      </c>
    </row>
    <row r="425" spans="1:13" x14ac:dyDescent="0.25">
      <c r="A425">
        <v>10849</v>
      </c>
      <c r="B425" t="str">
        <f>VLOOKUP(Table1[[#This Row],[Province]],$O$2:$P$15,2,FALSE)</f>
        <v>Nova Scotia</v>
      </c>
      <c r="C425">
        <v>7</v>
      </c>
      <c r="D425">
        <v>2</v>
      </c>
      <c r="E425">
        <v>1</v>
      </c>
      <c r="F425">
        <v>17000</v>
      </c>
      <c r="G425">
        <v>1200</v>
      </c>
      <c r="H425">
        <v>200</v>
      </c>
      <c r="I425">
        <v>25</v>
      </c>
      <c r="J425" t="str">
        <f>VLOOKUP(Table1[[#This Row],[Gender]],$O$19:$P$20,2,FALSE)</f>
        <v>Male</v>
      </c>
      <c r="K425">
        <v>0</v>
      </c>
      <c r="L425" t="str">
        <f>VLOOKUP(Table1[[#This Row],[ParentEd]],$Q$19:$R$25,2,FALSE)</f>
        <v>High School</v>
      </c>
      <c r="M425">
        <v>1</v>
      </c>
    </row>
    <row r="426" spans="1:13" x14ac:dyDescent="0.25">
      <c r="A426">
        <v>10942</v>
      </c>
      <c r="B426" t="str">
        <f>VLOOKUP(Table1[[#This Row],[Province]],$O$2:$P$15,2,FALSE)</f>
        <v>Nova Scotia</v>
      </c>
      <c r="C426">
        <v>7</v>
      </c>
      <c r="J426" t="str">
        <f>VLOOKUP(Table1[[#This Row],[Gender]],$O$19:$P$20,2,FALSE)</f>
        <v>Male</v>
      </c>
      <c r="L426" t="e">
        <f>VLOOKUP(Table1[[#This Row],[ParentEd]],$Q$19:$R$25,2,FALSE)</f>
        <v>#N/A</v>
      </c>
    </row>
    <row r="427" spans="1:13" x14ac:dyDescent="0.25">
      <c r="A427">
        <v>10947</v>
      </c>
      <c r="B427" t="str">
        <f>VLOOKUP(Table1[[#This Row],[Province]],$O$2:$P$15,2,FALSE)</f>
        <v>Nova Scotia</v>
      </c>
      <c r="C427">
        <v>7</v>
      </c>
      <c r="D427">
        <v>3</v>
      </c>
      <c r="E427">
        <v>1</v>
      </c>
      <c r="F427">
        <v>8000</v>
      </c>
      <c r="G427">
        <v>1000</v>
      </c>
      <c r="H427">
        <v>800</v>
      </c>
      <c r="I427">
        <v>100</v>
      </c>
      <c r="J427" t="str">
        <f>VLOOKUP(Table1[[#This Row],[Gender]],$O$19:$P$20,2,FALSE)</f>
        <v>Female</v>
      </c>
      <c r="K427">
        <v>1</v>
      </c>
      <c r="L427" t="str">
        <f>VLOOKUP(Table1[[#This Row],[ParentEd]],$Q$19:$R$25,2,FALSE)</f>
        <v>College</v>
      </c>
      <c r="M427">
        <v>2</v>
      </c>
    </row>
    <row r="428" spans="1:13" x14ac:dyDescent="0.25">
      <c r="A428">
        <v>10948</v>
      </c>
      <c r="B428" t="str">
        <f>VLOOKUP(Table1[[#This Row],[Province]],$O$2:$P$15,2,FALSE)</f>
        <v>Nova Scotia</v>
      </c>
      <c r="C428">
        <v>7</v>
      </c>
      <c r="D428">
        <v>2</v>
      </c>
      <c r="E428">
        <v>1</v>
      </c>
      <c r="F428">
        <v>6000</v>
      </c>
      <c r="G428">
        <v>1000</v>
      </c>
      <c r="H428">
        <v>800</v>
      </c>
      <c r="I428">
        <v>100</v>
      </c>
      <c r="J428" t="str">
        <f>VLOOKUP(Table1[[#This Row],[Gender]],$O$19:$P$20,2,FALSE)</f>
        <v>Female</v>
      </c>
      <c r="K428">
        <v>1</v>
      </c>
      <c r="L428" t="str">
        <f>VLOOKUP(Table1[[#This Row],[ParentEd]],$Q$19:$R$25,2,FALSE)</f>
        <v>Bachelors</v>
      </c>
      <c r="M428">
        <v>3</v>
      </c>
    </row>
    <row r="429" spans="1:13" x14ac:dyDescent="0.25">
      <c r="A429">
        <v>10949</v>
      </c>
      <c r="B429" t="str">
        <f>VLOOKUP(Table1[[#This Row],[Province]],$O$2:$P$15,2,FALSE)</f>
        <v>International</v>
      </c>
      <c r="C429">
        <v>14</v>
      </c>
      <c r="J429" t="str">
        <f>VLOOKUP(Table1[[#This Row],[Gender]],$O$19:$P$20,2,FALSE)</f>
        <v>Male</v>
      </c>
      <c r="L429" t="e">
        <f>VLOOKUP(Table1[[#This Row],[ParentEd]],$Q$19:$R$25,2,FALSE)</f>
        <v>#N/A</v>
      </c>
    </row>
    <row r="430" spans="1:13" x14ac:dyDescent="0.25">
      <c r="A430">
        <v>10960</v>
      </c>
      <c r="B430" t="str">
        <f>VLOOKUP(Table1[[#This Row],[Province]],$O$2:$P$15,2,FALSE)</f>
        <v>Nova Scotia</v>
      </c>
      <c r="C430">
        <v>7</v>
      </c>
      <c r="J430" t="str">
        <f>VLOOKUP(Table1[[#This Row],[Gender]],$O$19:$P$20,2,FALSE)</f>
        <v>Male</v>
      </c>
      <c r="L430" t="e">
        <f>VLOOKUP(Table1[[#This Row],[ParentEd]],$Q$19:$R$25,2,FALSE)</f>
        <v>#N/A</v>
      </c>
    </row>
    <row r="431" spans="1:13" x14ac:dyDescent="0.25">
      <c r="A431">
        <v>10961</v>
      </c>
      <c r="B431" t="str">
        <f>VLOOKUP(Table1[[#This Row],[Province]],$O$2:$P$15,2,FALSE)</f>
        <v>Canada</v>
      </c>
      <c r="C431">
        <v>9</v>
      </c>
      <c r="D431">
        <v>4</v>
      </c>
      <c r="E431">
        <v>1</v>
      </c>
      <c r="F431">
        <v>15000</v>
      </c>
      <c r="G431">
        <v>1000</v>
      </c>
      <c r="H431">
        <v>700</v>
      </c>
      <c r="I431">
        <v>50</v>
      </c>
      <c r="J431" t="str">
        <f>VLOOKUP(Table1[[#This Row],[Gender]],$O$19:$P$20,2,FALSE)</f>
        <v>Male</v>
      </c>
      <c r="K431">
        <v>0</v>
      </c>
      <c r="L431" t="str">
        <f>VLOOKUP(Table1[[#This Row],[ParentEd]],$Q$19:$R$25,2,FALSE)</f>
        <v>College</v>
      </c>
      <c r="M431">
        <v>2</v>
      </c>
    </row>
    <row r="432" spans="1:13" x14ac:dyDescent="0.25">
      <c r="A432">
        <v>10980</v>
      </c>
      <c r="B432" t="str">
        <f>VLOOKUP(Table1[[#This Row],[Province]],$O$2:$P$15,2,FALSE)</f>
        <v>Nova Scotia</v>
      </c>
      <c r="C432">
        <v>7</v>
      </c>
      <c r="D432">
        <v>1</v>
      </c>
      <c r="E432">
        <v>1</v>
      </c>
      <c r="F432">
        <v>6000</v>
      </c>
      <c r="G432">
        <v>3000</v>
      </c>
      <c r="H432">
        <v>2000</v>
      </c>
      <c r="I432">
        <v>500</v>
      </c>
      <c r="J432" t="str">
        <f>VLOOKUP(Table1[[#This Row],[Gender]],$O$19:$P$20,2,FALSE)</f>
        <v>Male</v>
      </c>
      <c r="K432">
        <v>0</v>
      </c>
      <c r="L432" t="str">
        <f>VLOOKUP(Table1[[#This Row],[ParentEd]],$Q$19:$R$25,2,FALSE)</f>
        <v>High School</v>
      </c>
      <c r="M432">
        <v>1</v>
      </c>
    </row>
    <row r="433" spans="1:13" x14ac:dyDescent="0.25">
      <c r="A433">
        <v>10991</v>
      </c>
      <c r="B433" t="str">
        <f>VLOOKUP(Table1[[#This Row],[Province]],$O$2:$P$15,2,FALSE)</f>
        <v>Nova Scotia</v>
      </c>
      <c r="C433">
        <v>7</v>
      </c>
      <c r="D433">
        <v>3</v>
      </c>
      <c r="E433">
        <v>1</v>
      </c>
      <c r="F433">
        <v>9000</v>
      </c>
      <c r="G433">
        <v>600</v>
      </c>
      <c r="H433">
        <v>700</v>
      </c>
      <c r="I433">
        <v>200</v>
      </c>
      <c r="J433" t="str">
        <f>VLOOKUP(Table1[[#This Row],[Gender]],$O$19:$P$20,2,FALSE)</f>
        <v>Female</v>
      </c>
      <c r="K433">
        <v>1</v>
      </c>
      <c r="L433" t="str">
        <f>VLOOKUP(Table1[[#This Row],[ParentEd]],$Q$19:$R$25,2,FALSE)</f>
        <v>Bachelors</v>
      </c>
      <c r="M433">
        <v>3</v>
      </c>
    </row>
    <row r="434" spans="1:13" x14ac:dyDescent="0.25">
      <c r="A434">
        <v>10998</v>
      </c>
      <c r="B434" t="str">
        <f>VLOOKUP(Table1[[#This Row],[Province]],$O$2:$P$15,2,FALSE)</f>
        <v>Canada</v>
      </c>
      <c r="C434">
        <v>9</v>
      </c>
      <c r="D434">
        <v>3</v>
      </c>
      <c r="E434">
        <v>5</v>
      </c>
      <c r="F434">
        <v>8000</v>
      </c>
      <c r="G434">
        <v>500</v>
      </c>
      <c r="H434">
        <v>1200</v>
      </c>
      <c r="I434">
        <v>200</v>
      </c>
      <c r="J434" t="str">
        <f>VLOOKUP(Table1[[#This Row],[Gender]],$O$19:$P$20,2,FALSE)</f>
        <v>Male</v>
      </c>
      <c r="K434">
        <v>0</v>
      </c>
      <c r="L434" t="str">
        <f>VLOOKUP(Table1[[#This Row],[ParentEd]],$Q$19:$R$25,2,FALSE)</f>
        <v>Advanced</v>
      </c>
      <c r="M434">
        <v>5</v>
      </c>
    </row>
    <row r="435" spans="1:13" x14ac:dyDescent="0.25">
      <c r="A435">
        <v>11009</v>
      </c>
      <c r="B435" t="str">
        <f>VLOOKUP(Table1[[#This Row],[Province]],$O$2:$P$15,2,FALSE)</f>
        <v>Canada</v>
      </c>
      <c r="C435">
        <v>10</v>
      </c>
      <c r="D435">
        <v>1</v>
      </c>
      <c r="E435">
        <v>3</v>
      </c>
      <c r="F435">
        <v>11000</v>
      </c>
      <c r="G435">
        <v>300</v>
      </c>
      <c r="H435">
        <v>750</v>
      </c>
      <c r="I435">
        <v>250</v>
      </c>
      <c r="J435" t="str">
        <f>VLOOKUP(Table1[[#This Row],[Gender]],$O$19:$P$20,2,FALSE)</f>
        <v>Female</v>
      </c>
      <c r="K435">
        <v>1</v>
      </c>
      <c r="L435" t="str">
        <f>VLOOKUP(Table1[[#This Row],[ParentEd]],$Q$19:$R$25,2,FALSE)</f>
        <v>Bachelors</v>
      </c>
      <c r="M435">
        <v>3</v>
      </c>
    </row>
    <row r="436" spans="1:13" x14ac:dyDescent="0.25">
      <c r="A436">
        <v>11030</v>
      </c>
      <c r="B436" t="str">
        <f>VLOOKUP(Table1[[#This Row],[Province]],$O$2:$P$15,2,FALSE)</f>
        <v>Nova Scotia</v>
      </c>
      <c r="C436">
        <v>7</v>
      </c>
      <c r="D436">
        <v>1</v>
      </c>
      <c r="E436">
        <v>2</v>
      </c>
      <c r="F436">
        <v>7000</v>
      </c>
      <c r="G436">
        <v>750</v>
      </c>
      <c r="H436">
        <v>80</v>
      </c>
      <c r="I436">
        <v>300</v>
      </c>
      <c r="J436" t="str">
        <f>VLOOKUP(Table1[[#This Row],[Gender]],$O$19:$P$20,2,FALSE)</f>
        <v>Male</v>
      </c>
      <c r="K436">
        <v>0</v>
      </c>
      <c r="L436" t="str">
        <f>VLOOKUP(Table1[[#This Row],[ParentEd]],$Q$19:$R$25,2,FALSE)</f>
        <v>High School</v>
      </c>
      <c r="M436">
        <v>1</v>
      </c>
    </row>
    <row r="437" spans="1:13" x14ac:dyDescent="0.25">
      <c r="A437">
        <v>11055</v>
      </c>
      <c r="B437" t="str">
        <f>VLOOKUP(Table1[[#This Row],[Province]],$O$2:$P$15,2,FALSE)</f>
        <v>Nova Scotia</v>
      </c>
      <c r="C437">
        <v>7</v>
      </c>
      <c r="D437">
        <v>3</v>
      </c>
      <c r="E437">
        <v>2</v>
      </c>
      <c r="F437">
        <v>8000</v>
      </c>
      <c r="G437">
        <v>1000</v>
      </c>
      <c r="H437">
        <v>1300</v>
      </c>
      <c r="I437">
        <v>250</v>
      </c>
      <c r="J437" t="str">
        <f>VLOOKUP(Table1[[#This Row],[Gender]],$O$19:$P$20,2,FALSE)</f>
        <v>Female</v>
      </c>
      <c r="K437">
        <v>1</v>
      </c>
      <c r="L437" t="str">
        <f>VLOOKUP(Table1[[#This Row],[ParentEd]],$Q$19:$R$25,2,FALSE)</f>
        <v>College</v>
      </c>
      <c r="M437">
        <v>2</v>
      </c>
    </row>
    <row r="438" spans="1:13" x14ac:dyDescent="0.25">
      <c r="A438">
        <v>11096</v>
      </c>
      <c r="B438" t="str">
        <f>VLOOKUP(Table1[[#This Row],[Province]],$O$2:$P$15,2,FALSE)</f>
        <v>Nova Scotia</v>
      </c>
      <c r="C438">
        <v>7</v>
      </c>
      <c r="D438">
        <v>3</v>
      </c>
      <c r="E438">
        <v>3</v>
      </c>
      <c r="J438" t="str">
        <f>VLOOKUP(Table1[[#This Row],[Gender]],$O$19:$P$20,2,FALSE)</f>
        <v>Male</v>
      </c>
      <c r="L438" t="e">
        <f>VLOOKUP(Table1[[#This Row],[ParentEd]],$Q$19:$R$25,2,FALSE)</f>
        <v>#N/A</v>
      </c>
    </row>
    <row r="439" spans="1:13" x14ac:dyDescent="0.25">
      <c r="A439">
        <v>11112</v>
      </c>
      <c r="B439" t="str">
        <f>VLOOKUP(Table1[[#This Row],[Province]],$O$2:$P$15,2,FALSE)</f>
        <v>Nova Scotia</v>
      </c>
      <c r="C439">
        <v>7</v>
      </c>
      <c r="D439">
        <v>2</v>
      </c>
      <c r="E439">
        <v>2</v>
      </c>
      <c r="F439">
        <v>6000</v>
      </c>
      <c r="G439">
        <v>1200</v>
      </c>
      <c r="H439">
        <v>550</v>
      </c>
      <c r="I439">
        <v>200</v>
      </c>
      <c r="J439" t="str">
        <f>VLOOKUP(Table1[[#This Row],[Gender]],$O$19:$P$20,2,FALSE)</f>
        <v>Female</v>
      </c>
      <c r="K439">
        <v>1</v>
      </c>
      <c r="L439" t="str">
        <f>VLOOKUP(Table1[[#This Row],[ParentEd]],$Q$19:$R$25,2,FALSE)</f>
        <v>High School</v>
      </c>
      <c r="M439">
        <v>1</v>
      </c>
    </row>
    <row r="440" spans="1:13" x14ac:dyDescent="0.25">
      <c r="A440">
        <v>11121</v>
      </c>
      <c r="B440" t="str">
        <f>VLOOKUP(Table1[[#This Row],[Province]],$O$2:$P$15,2,FALSE)</f>
        <v>Nova Scotia</v>
      </c>
      <c r="C440">
        <v>7</v>
      </c>
      <c r="J440" t="str">
        <f>VLOOKUP(Table1[[#This Row],[Gender]],$O$19:$P$20,2,FALSE)</f>
        <v>Male</v>
      </c>
      <c r="L440" t="e">
        <f>VLOOKUP(Table1[[#This Row],[ParentEd]],$Q$19:$R$25,2,FALSE)</f>
        <v>#N/A</v>
      </c>
    </row>
    <row r="441" spans="1:13" x14ac:dyDescent="0.25">
      <c r="A441">
        <v>11124</v>
      </c>
      <c r="B441" t="str">
        <f>VLOOKUP(Table1[[#This Row],[Province]],$O$2:$P$15,2,FALSE)</f>
        <v>Nova Scotia</v>
      </c>
      <c r="C441">
        <v>7</v>
      </c>
      <c r="D441">
        <v>2</v>
      </c>
      <c r="E441">
        <v>3</v>
      </c>
      <c r="F441">
        <v>5000</v>
      </c>
      <c r="G441">
        <v>500</v>
      </c>
      <c r="H441">
        <v>0</v>
      </c>
      <c r="I441">
        <v>0</v>
      </c>
      <c r="J441" t="str">
        <f>VLOOKUP(Table1[[#This Row],[Gender]],$O$19:$P$20,2,FALSE)</f>
        <v>Male</v>
      </c>
      <c r="K441">
        <v>0</v>
      </c>
      <c r="L441" t="str">
        <f>VLOOKUP(Table1[[#This Row],[ParentEd]],$Q$19:$R$25,2,FALSE)</f>
        <v>Advanced</v>
      </c>
      <c r="M441">
        <v>5</v>
      </c>
    </row>
    <row r="442" spans="1:13" x14ac:dyDescent="0.25">
      <c r="A442">
        <v>11135</v>
      </c>
      <c r="B442" t="str">
        <f>VLOOKUP(Table1[[#This Row],[Province]],$O$2:$P$15,2,FALSE)</f>
        <v>Nova Scotia</v>
      </c>
      <c r="C442">
        <v>7</v>
      </c>
      <c r="D442">
        <v>2</v>
      </c>
      <c r="E442">
        <v>2</v>
      </c>
      <c r="F442">
        <v>6000</v>
      </c>
      <c r="G442">
        <v>2000</v>
      </c>
      <c r="H442">
        <v>600</v>
      </c>
      <c r="I442">
        <v>300</v>
      </c>
      <c r="J442" t="str">
        <f>VLOOKUP(Table1[[#This Row],[Gender]],$O$19:$P$20,2,FALSE)</f>
        <v>Male</v>
      </c>
      <c r="K442">
        <v>0</v>
      </c>
      <c r="L442" t="str">
        <f>VLOOKUP(Table1[[#This Row],[ParentEd]],$Q$19:$R$25,2,FALSE)</f>
        <v>College</v>
      </c>
      <c r="M442">
        <v>2</v>
      </c>
    </row>
    <row r="443" spans="1:13" x14ac:dyDescent="0.25">
      <c r="A443">
        <v>11185</v>
      </c>
      <c r="B443" t="str">
        <f>VLOOKUP(Table1[[#This Row],[Province]],$O$2:$P$15,2,FALSE)</f>
        <v>Nova Scotia</v>
      </c>
      <c r="C443">
        <v>7</v>
      </c>
      <c r="D443">
        <v>5</v>
      </c>
      <c r="E443">
        <v>2</v>
      </c>
      <c r="F443">
        <v>4000</v>
      </c>
      <c r="G443">
        <v>200</v>
      </c>
      <c r="H443">
        <v>600</v>
      </c>
      <c r="I443">
        <v>50</v>
      </c>
      <c r="J443" t="str">
        <f>VLOOKUP(Table1[[#This Row],[Gender]],$O$19:$P$20,2,FALSE)</f>
        <v>Female</v>
      </c>
      <c r="K443">
        <v>1</v>
      </c>
      <c r="L443" t="str">
        <f>VLOOKUP(Table1[[#This Row],[ParentEd]],$Q$19:$R$25,2,FALSE)</f>
        <v>Bachelors</v>
      </c>
      <c r="M443">
        <v>3</v>
      </c>
    </row>
    <row r="444" spans="1:13" x14ac:dyDescent="0.25">
      <c r="A444">
        <v>11197</v>
      </c>
      <c r="B444" t="str">
        <f>VLOOKUP(Table1[[#This Row],[Province]],$O$2:$P$15,2,FALSE)</f>
        <v>Nova Scotia</v>
      </c>
      <c r="C444">
        <v>7</v>
      </c>
      <c r="D444">
        <v>2</v>
      </c>
      <c r="E444">
        <v>1</v>
      </c>
      <c r="F444">
        <v>5000</v>
      </c>
      <c r="G444">
        <v>800</v>
      </c>
      <c r="H444">
        <v>900</v>
      </c>
      <c r="I444">
        <v>150</v>
      </c>
      <c r="J444" t="str">
        <f>VLOOKUP(Table1[[#This Row],[Gender]],$O$19:$P$20,2,FALSE)</f>
        <v>Female</v>
      </c>
      <c r="K444">
        <v>1</v>
      </c>
      <c r="L444" t="str">
        <f>VLOOKUP(Table1[[#This Row],[ParentEd]],$Q$19:$R$25,2,FALSE)</f>
        <v>College</v>
      </c>
      <c r="M444">
        <v>2</v>
      </c>
    </row>
    <row r="445" spans="1:13" x14ac:dyDescent="0.25">
      <c r="A445">
        <v>11239</v>
      </c>
      <c r="B445" t="str">
        <f>VLOOKUP(Table1[[#This Row],[Province]],$O$2:$P$15,2,FALSE)</f>
        <v>International</v>
      </c>
      <c r="C445">
        <v>14</v>
      </c>
      <c r="D445">
        <v>4</v>
      </c>
      <c r="E445">
        <v>4</v>
      </c>
      <c r="F445">
        <v>6000</v>
      </c>
      <c r="G445">
        <v>500</v>
      </c>
      <c r="H445">
        <v>950</v>
      </c>
      <c r="I445">
        <v>200</v>
      </c>
      <c r="J445" t="str">
        <f>VLOOKUP(Table1[[#This Row],[Gender]],$O$19:$P$20,2,FALSE)</f>
        <v>Male</v>
      </c>
      <c r="K445">
        <v>0</v>
      </c>
      <c r="L445" t="str">
        <f>VLOOKUP(Table1[[#This Row],[ParentEd]],$Q$19:$R$25,2,FALSE)</f>
        <v>Bachelors</v>
      </c>
      <c r="M445">
        <v>3</v>
      </c>
    </row>
    <row r="446" spans="1:13" x14ac:dyDescent="0.25">
      <c r="A446">
        <v>11320</v>
      </c>
      <c r="B446" t="str">
        <f>VLOOKUP(Table1[[#This Row],[Province]],$O$2:$P$15,2,FALSE)</f>
        <v>Canada</v>
      </c>
      <c r="C446">
        <v>1</v>
      </c>
      <c r="D446">
        <v>2</v>
      </c>
      <c r="E446">
        <v>1</v>
      </c>
      <c r="F446">
        <v>13000</v>
      </c>
      <c r="G446">
        <v>2500</v>
      </c>
      <c r="H446">
        <v>700</v>
      </c>
      <c r="I446">
        <v>200</v>
      </c>
      <c r="J446" t="str">
        <f>VLOOKUP(Table1[[#This Row],[Gender]],$O$19:$P$20,2,FALSE)</f>
        <v>Female</v>
      </c>
      <c r="K446">
        <v>1</v>
      </c>
      <c r="L446" t="str">
        <f>VLOOKUP(Table1[[#This Row],[ParentEd]],$Q$19:$R$25,2,FALSE)</f>
        <v>High School</v>
      </c>
      <c r="M446">
        <v>1</v>
      </c>
    </row>
    <row r="447" spans="1:13" x14ac:dyDescent="0.25">
      <c r="A447">
        <v>11323</v>
      </c>
      <c r="B447" t="str">
        <f>VLOOKUP(Table1[[#This Row],[Province]],$O$2:$P$15,2,FALSE)</f>
        <v>Nova Scotia</v>
      </c>
      <c r="C447">
        <v>7</v>
      </c>
      <c r="D447">
        <v>3</v>
      </c>
      <c r="E447">
        <v>1</v>
      </c>
      <c r="F447">
        <v>4000</v>
      </c>
      <c r="G447">
        <v>500</v>
      </c>
      <c r="H447">
        <v>1200</v>
      </c>
      <c r="I447">
        <v>1000</v>
      </c>
      <c r="J447" t="str">
        <f>VLOOKUP(Table1[[#This Row],[Gender]],$O$19:$P$20,2,FALSE)</f>
        <v>Female</v>
      </c>
      <c r="K447">
        <v>1</v>
      </c>
      <c r="L447" t="str">
        <f>VLOOKUP(Table1[[#This Row],[ParentEd]],$Q$19:$R$25,2,FALSE)</f>
        <v>High School</v>
      </c>
      <c r="M447">
        <v>1</v>
      </c>
    </row>
    <row r="448" spans="1:13" x14ac:dyDescent="0.25">
      <c r="A448">
        <v>11336</v>
      </c>
      <c r="B448" t="str">
        <f>VLOOKUP(Table1[[#This Row],[Province]],$O$2:$P$15,2,FALSE)</f>
        <v>Canada</v>
      </c>
      <c r="C448">
        <v>8</v>
      </c>
      <c r="D448">
        <v>6</v>
      </c>
      <c r="E448">
        <v>4</v>
      </c>
      <c r="F448">
        <v>610</v>
      </c>
      <c r="G448">
        <v>100</v>
      </c>
      <c r="H448">
        <v>1000</v>
      </c>
      <c r="I448">
        <v>800</v>
      </c>
      <c r="J448" t="str">
        <f>VLOOKUP(Table1[[#This Row],[Gender]],$O$19:$P$20,2,FALSE)</f>
        <v>Female</v>
      </c>
      <c r="K448">
        <v>1</v>
      </c>
      <c r="L448" t="str">
        <f>VLOOKUP(Table1[[#This Row],[ParentEd]],$Q$19:$R$25,2,FALSE)</f>
        <v>High School</v>
      </c>
      <c r="M448">
        <v>1</v>
      </c>
    </row>
    <row r="449" spans="1:13" x14ac:dyDescent="0.25">
      <c r="A449">
        <v>11388</v>
      </c>
      <c r="B449" t="str">
        <f>VLOOKUP(Table1[[#This Row],[Province]],$O$2:$P$15,2,FALSE)</f>
        <v>Nova Scotia</v>
      </c>
      <c r="C449">
        <v>7</v>
      </c>
      <c r="D449">
        <v>3</v>
      </c>
      <c r="E449">
        <v>2</v>
      </c>
      <c r="F449">
        <v>7000</v>
      </c>
      <c r="G449">
        <v>1100</v>
      </c>
      <c r="H449">
        <v>200</v>
      </c>
      <c r="I449">
        <v>300</v>
      </c>
      <c r="J449" t="str">
        <f>VLOOKUP(Table1[[#This Row],[Gender]],$O$19:$P$20,2,FALSE)</f>
        <v>Male</v>
      </c>
      <c r="K449">
        <v>0</v>
      </c>
      <c r="L449" t="str">
        <f>VLOOKUP(Table1[[#This Row],[ParentEd]],$Q$19:$R$25,2,FALSE)</f>
        <v>Bachelors</v>
      </c>
      <c r="M449">
        <v>3</v>
      </c>
    </row>
    <row r="450" spans="1:13" x14ac:dyDescent="0.25">
      <c r="A450">
        <v>11411</v>
      </c>
      <c r="B450" t="str">
        <f>VLOOKUP(Table1[[#This Row],[Province]],$O$2:$P$15,2,FALSE)</f>
        <v>Nova Scotia</v>
      </c>
      <c r="C450">
        <v>7</v>
      </c>
      <c r="D450">
        <v>2</v>
      </c>
      <c r="E450">
        <v>2</v>
      </c>
      <c r="F450">
        <v>7000</v>
      </c>
      <c r="G450">
        <v>1700</v>
      </c>
      <c r="H450">
        <v>700</v>
      </c>
      <c r="I450">
        <v>200</v>
      </c>
      <c r="J450" t="str">
        <f>VLOOKUP(Table1[[#This Row],[Gender]],$O$19:$P$20,2,FALSE)</f>
        <v>Female</v>
      </c>
      <c r="K450">
        <v>1</v>
      </c>
      <c r="L450" t="str">
        <f>VLOOKUP(Table1[[#This Row],[ParentEd]],$Q$19:$R$25,2,FALSE)</f>
        <v>High School</v>
      </c>
      <c r="M450">
        <v>1</v>
      </c>
    </row>
    <row r="451" spans="1:13" x14ac:dyDescent="0.25">
      <c r="A451">
        <v>11483</v>
      </c>
      <c r="B451" t="str">
        <f>VLOOKUP(Table1[[#This Row],[Province]],$O$2:$P$15,2,FALSE)</f>
        <v>Nova Scotia</v>
      </c>
      <c r="C451">
        <v>7</v>
      </c>
      <c r="D451">
        <v>3</v>
      </c>
      <c r="E451">
        <v>2</v>
      </c>
      <c r="F451">
        <v>6000</v>
      </c>
      <c r="G451">
        <v>1000</v>
      </c>
      <c r="H451">
        <v>150</v>
      </c>
      <c r="I451">
        <v>150</v>
      </c>
      <c r="J451" t="str">
        <f>VLOOKUP(Table1[[#This Row],[Gender]],$O$19:$P$20,2,FALSE)</f>
        <v>Male</v>
      </c>
      <c r="K451">
        <v>0</v>
      </c>
      <c r="L451" t="str">
        <f>VLOOKUP(Table1[[#This Row],[ParentEd]],$Q$19:$R$25,2,FALSE)</f>
        <v>Bachelors</v>
      </c>
      <c r="M451">
        <v>3</v>
      </c>
    </row>
    <row r="452" spans="1:13" x14ac:dyDescent="0.25">
      <c r="A452">
        <v>11485</v>
      </c>
      <c r="B452" t="str">
        <f>VLOOKUP(Table1[[#This Row],[Province]],$O$2:$P$15,2,FALSE)</f>
        <v>Nova Scotia</v>
      </c>
      <c r="C452">
        <v>7</v>
      </c>
      <c r="D452">
        <v>2</v>
      </c>
      <c r="E452">
        <v>4</v>
      </c>
      <c r="J452" t="str">
        <f>VLOOKUP(Table1[[#This Row],[Gender]],$O$19:$P$20,2,FALSE)</f>
        <v>Male</v>
      </c>
      <c r="L452" t="e">
        <f>VLOOKUP(Table1[[#This Row],[ParentEd]],$Q$19:$R$25,2,FALSE)</f>
        <v>#N/A</v>
      </c>
    </row>
    <row r="453" spans="1:13" x14ac:dyDescent="0.25">
      <c r="A453">
        <v>11491</v>
      </c>
      <c r="B453" t="str">
        <f>VLOOKUP(Table1[[#This Row],[Province]],$O$2:$P$15,2,FALSE)</f>
        <v>Nova Scotia</v>
      </c>
      <c r="C453">
        <v>7</v>
      </c>
      <c r="D453">
        <v>3</v>
      </c>
      <c r="E453">
        <v>1</v>
      </c>
      <c r="F453">
        <v>6000</v>
      </c>
      <c r="G453">
        <v>1000</v>
      </c>
      <c r="H453">
        <v>800</v>
      </c>
      <c r="I453">
        <v>150</v>
      </c>
      <c r="J453" t="str">
        <f>VLOOKUP(Table1[[#This Row],[Gender]],$O$19:$P$20,2,FALSE)</f>
        <v>Female</v>
      </c>
      <c r="K453">
        <v>1</v>
      </c>
      <c r="L453" t="str">
        <f>VLOOKUP(Table1[[#This Row],[ParentEd]],$Q$19:$R$25,2,FALSE)</f>
        <v>Advanced</v>
      </c>
      <c r="M453">
        <v>5</v>
      </c>
    </row>
    <row r="454" spans="1:13" x14ac:dyDescent="0.25">
      <c r="A454">
        <v>11497</v>
      </c>
      <c r="B454" t="str">
        <f>VLOOKUP(Table1[[#This Row],[Province]],$O$2:$P$15,2,FALSE)</f>
        <v>Nova Scotia</v>
      </c>
      <c r="C454">
        <v>7</v>
      </c>
      <c r="D454">
        <v>3</v>
      </c>
      <c r="E454">
        <v>2</v>
      </c>
      <c r="F454">
        <v>1000</v>
      </c>
      <c r="G454">
        <v>200</v>
      </c>
      <c r="J454" t="str">
        <f>VLOOKUP(Table1[[#This Row],[Gender]],$O$19:$P$20,2,FALSE)</f>
        <v>Female</v>
      </c>
      <c r="K454">
        <v>1</v>
      </c>
      <c r="L454" t="str">
        <f>VLOOKUP(Table1[[#This Row],[ParentEd]],$Q$19:$R$25,2,FALSE)</f>
        <v>High School</v>
      </c>
      <c r="M454">
        <v>1</v>
      </c>
    </row>
    <row r="455" spans="1:13" x14ac:dyDescent="0.25">
      <c r="A455">
        <v>11498</v>
      </c>
      <c r="B455" t="str">
        <f>VLOOKUP(Table1[[#This Row],[Province]],$O$2:$P$15,2,FALSE)</f>
        <v>Nova Scotia</v>
      </c>
      <c r="C455">
        <v>7</v>
      </c>
      <c r="D455">
        <v>2</v>
      </c>
      <c r="E455">
        <v>5</v>
      </c>
      <c r="F455">
        <v>5100</v>
      </c>
      <c r="G455">
        <v>1500</v>
      </c>
      <c r="H455">
        <v>510</v>
      </c>
      <c r="I455">
        <v>50</v>
      </c>
      <c r="J455" t="str">
        <f>VLOOKUP(Table1[[#This Row],[Gender]],$O$19:$P$20,2,FALSE)</f>
        <v>Female</v>
      </c>
      <c r="K455">
        <v>1</v>
      </c>
      <c r="L455" t="str">
        <f>VLOOKUP(Table1[[#This Row],[ParentEd]],$Q$19:$R$25,2,FALSE)</f>
        <v>High School</v>
      </c>
      <c r="M455">
        <v>1</v>
      </c>
    </row>
    <row r="456" spans="1:13" x14ac:dyDescent="0.25">
      <c r="A456">
        <v>11570</v>
      </c>
      <c r="B456" t="str">
        <f>VLOOKUP(Table1[[#This Row],[Province]],$O$2:$P$15,2,FALSE)</f>
        <v>Nova Scotia</v>
      </c>
      <c r="C456">
        <v>7</v>
      </c>
      <c r="D456">
        <v>1</v>
      </c>
      <c r="E456">
        <v>4</v>
      </c>
      <c r="F456">
        <v>6000</v>
      </c>
      <c r="G456">
        <v>1000</v>
      </c>
      <c r="H456">
        <v>100</v>
      </c>
      <c r="I456">
        <v>200</v>
      </c>
      <c r="J456" t="str">
        <f>VLOOKUP(Table1[[#This Row],[Gender]],$O$19:$P$20,2,FALSE)</f>
        <v>Male</v>
      </c>
      <c r="K456">
        <v>0</v>
      </c>
      <c r="L456" t="str">
        <f>VLOOKUP(Table1[[#This Row],[ParentEd]],$Q$19:$R$25,2,FALSE)</f>
        <v>Bachelors</v>
      </c>
      <c r="M456">
        <v>3</v>
      </c>
    </row>
    <row r="457" spans="1:13" x14ac:dyDescent="0.25">
      <c r="A457">
        <v>11573</v>
      </c>
      <c r="B457" t="str">
        <f>VLOOKUP(Table1[[#This Row],[Province]],$O$2:$P$15,2,FALSE)</f>
        <v>Nova Scotia</v>
      </c>
      <c r="C457">
        <v>7</v>
      </c>
      <c r="J457" t="str">
        <f>VLOOKUP(Table1[[#This Row],[Gender]],$O$19:$P$20,2,FALSE)</f>
        <v>Male</v>
      </c>
      <c r="L457" t="e">
        <f>VLOOKUP(Table1[[#This Row],[ParentEd]],$Q$19:$R$25,2,FALSE)</f>
        <v>#N/A</v>
      </c>
    </row>
    <row r="458" spans="1:13" x14ac:dyDescent="0.25">
      <c r="A458">
        <v>11578</v>
      </c>
      <c r="B458" t="str">
        <f>VLOOKUP(Table1[[#This Row],[Province]],$O$2:$P$15,2,FALSE)</f>
        <v>Nova Scotia</v>
      </c>
      <c r="C458">
        <v>7</v>
      </c>
      <c r="D458">
        <v>2</v>
      </c>
      <c r="E458">
        <v>1</v>
      </c>
      <c r="F458">
        <v>6000</v>
      </c>
      <c r="G458">
        <v>700</v>
      </c>
      <c r="H458">
        <v>600</v>
      </c>
      <c r="I458">
        <v>100</v>
      </c>
      <c r="J458" t="str">
        <f>VLOOKUP(Table1[[#This Row],[Gender]],$O$19:$P$20,2,FALSE)</f>
        <v>Male</v>
      </c>
      <c r="K458">
        <v>0</v>
      </c>
      <c r="L458" t="str">
        <f>VLOOKUP(Table1[[#This Row],[ParentEd]],$Q$19:$R$25,2,FALSE)</f>
        <v>College</v>
      </c>
      <c r="M458">
        <v>2</v>
      </c>
    </row>
    <row r="459" spans="1:13" x14ac:dyDescent="0.25">
      <c r="A459">
        <v>11664</v>
      </c>
      <c r="B459" t="str">
        <f>VLOOKUP(Table1[[#This Row],[Province]],$O$2:$P$15,2,FALSE)</f>
        <v>Nova Scotia</v>
      </c>
      <c r="C459">
        <v>7</v>
      </c>
      <c r="J459" t="str">
        <f>VLOOKUP(Table1[[#This Row],[Gender]],$O$19:$P$20,2,FALSE)</f>
        <v>Male</v>
      </c>
      <c r="L459" t="e">
        <f>VLOOKUP(Table1[[#This Row],[ParentEd]],$Q$19:$R$25,2,FALSE)</f>
        <v>#N/A</v>
      </c>
    </row>
    <row r="460" spans="1:13" x14ac:dyDescent="0.25">
      <c r="A460">
        <v>11667</v>
      </c>
      <c r="B460" t="str">
        <f>VLOOKUP(Table1[[#This Row],[Province]],$O$2:$P$15,2,FALSE)</f>
        <v>International</v>
      </c>
      <c r="C460">
        <v>14</v>
      </c>
      <c r="D460">
        <v>2</v>
      </c>
      <c r="E460">
        <v>2</v>
      </c>
      <c r="F460">
        <v>13000</v>
      </c>
      <c r="G460">
        <v>500</v>
      </c>
      <c r="H460">
        <v>800</v>
      </c>
      <c r="I460">
        <v>200</v>
      </c>
      <c r="J460" t="str">
        <f>VLOOKUP(Table1[[#This Row],[Gender]],$O$19:$P$20,2,FALSE)</f>
        <v>Male</v>
      </c>
      <c r="K460">
        <v>0</v>
      </c>
      <c r="L460" t="str">
        <f>VLOOKUP(Table1[[#This Row],[ParentEd]],$Q$19:$R$25,2,FALSE)</f>
        <v>High School</v>
      </c>
      <c r="M460">
        <v>1</v>
      </c>
    </row>
    <row r="461" spans="1:13" x14ac:dyDescent="0.25">
      <c r="A461">
        <v>11726</v>
      </c>
      <c r="B461" t="str">
        <f>VLOOKUP(Table1[[#This Row],[Province]],$O$2:$P$15,2,FALSE)</f>
        <v>Nova Scotia</v>
      </c>
      <c r="C461">
        <v>7</v>
      </c>
      <c r="D461">
        <v>3</v>
      </c>
      <c r="E461">
        <v>5</v>
      </c>
      <c r="F461">
        <v>5500</v>
      </c>
      <c r="G461">
        <v>750</v>
      </c>
      <c r="H461">
        <v>100</v>
      </c>
      <c r="I461">
        <v>200</v>
      </c>
      <c r="J461" t="str">
        <f>VLOOKUP(Table1[[#This Row],[Gender]],$O$19:$P$20,2,FALSE)</f>
        <v>Male</v>
      </c>
      <c r="K461">
        <v>0</v>
      </c>
      <c r="L461" t="str">
        <f>VLOOKUP(Table1[[#This Row],[ParentEd]],$Q$19:$R$25,2,FALSE)</f>
        <v>College</v>
      </c>
      <c r="M461">
        <v>2</v>
      </c>
    </row>
    <row r="462" spans="1:13" x14ac:dyDescent="0.25">
      <c r="A462">
        <v>11728</v>
      </c>
      <c r="B462" t="str">
        <f>VLOOKUP(Table1[[#This Row],[Province]],$O$2:$P$15,2,FALSE)</f>
        <v>Nova Scotia</v>
      </c>
      <c r="C462">
        <v>7</v>
      </c>
      <c r="D462">
        <v>2</v>
      </c>
      <c r="E462">
        <v>1</v>
      </c>
      <c r="F462">
        <v>5250</v>
      </c>
      <c r="G462">
        <v>1000</v>
      </c>
      <c r="H462">
        <v>75</v>
      </c>
      <c r="I462">
        <v>500</v>
      </c>
      <c r="J462" t="str">
        <f>VLOOKUP(Table1[[#This Row],[Gender]],$O$19:$P$20,2,FALSE)</f>
        <v>Male</v>
      </c>
      <c r="K462">
        <v>0</v>
      </c>
      <c r="L462" t="str">
        <f>VLOOKUP(Table1[[#This Row],[ParentEd]],$Q$19:$R$25,2,FALSE)</f>
        <v>Advanced</v>
      </c>
      <c r="M462">
        <v>5</v>
      </c>
    </row>
    <row r="463" spans="1:13" x14ac:dyDescent="0.25">
      <c r="A463">
        <v>11735</v>
      </c>
      <c r="B463" t="str">
        <f>VLOOKUP(Table1[[#This Row],[Province]],$O$2:$P$15,2,FALSE)</f>
        <v>Nova Scotia</v>
      </c>
      <c r="C463">
        <v>7</v>
      </c>
      <c r="D463">
        <v>2</v>
      </c>
      <c r="E463">
        <v>2</v>
      </c>
      <c r="F463">
        <v>11000</v>
      </c>
      <c r="G463">
        <v>700</v>
      </c>
      <c r="H463">
        <v>350</v>
      </c>
      <c r="I463">
        <v>150</v>
      </c>
      <c r="J463" t="str">
        <f>VLOOKUP(Table1[[#This Row],[Gender]],$O$19:$P$20,2,FALSE)</f>
        <v>Female</v>
      </c>
      <c r="K463">
        <v>1</v>
      </c>
      <c r="L463" t="str">
        <f>VLOOKUP(Table1[[#This Row],[ParentEd]],$Q$19:$R$25,2,FALSE)</f>
        <v>High School</v>
      </c>
      <c r="M463">
        <v>1</v>
      </c>
    </row>
    <row r="464" spans="1:13" x14ac:dyDescent="0.25">
      <c r="A464">
        <v>11774</v>
      </c>
      <c r="B464" t="str">
        <f>VLOOKUP(Table1[[#This Row],[Province]],$O$2:$P$15,2,FALSE)</f>
        <v>International</v>
      </c>
      <c r="C464">
        <v>14</v>
      </c>
      <c r="D464">
        <v>2</v>
      </c>
      <c r="E464">
        <v>3</v>
      </c>
      <c r="F464">
        <v>5700</v>
      </c>
      <c r="G464">
        <v>300</v>
      </c>
      <c r="H464">
        <v>500</v>
      </c>
      <c r="I464">
        <v>6500</v>
      </c>
      <c r="J464" t="str">
        <f>VLOOKUP(Table1[[#This Row],[Gender]],$O$19:$P$20,2,FALSE)</f>
        <v>Female</v>
      </c>
      <c r="K464">
        <v>1</v>
      </c>
      <c r="L464" t="str">
        <f>VLOOKUP(Table1[[#This Row],[ParentEd]],$Q$19:$R$25,2,FALSE)</f>
        <v>Bachelors</v>
      </c>
      <c r="M464">
        <v>3</v>
      </c>
    </row>
    <row r="465" spans="1:13" x14ac:dyDescent="0.25">
      <c r="A465">
        <v>11796</v>
      </c>
      <c r="B465" t="str">
        <f>VLOOKUP(Table1[[#This Row],[Province]],$O$2:$P$15,2,FALSE)</f>
        <v>Nova Scotia</v>
      </c>
      <c r="C465">
        <v>7</v>
      </c>
      <c r="D465">
        <v>4</v>
      </c>
      <c r="E465">
        <v>3</v>
      </c>
      <c r="F465">
        <v>5000</v>
      </c>
      <c r="G465">
        <v>600</v>
      </c>
      <c r="H465">
        <v>550</v>
      </c>
      <c r="I465">
        <v>200</v>
      </c>
      <c r="J465" t="str">
        <f>VLOOKUP(Table1[[#This Row],[Gender]],$O$19:$P$20,2,FALSE)</f>
        <v>Female</v>
      </c>
      <c r="K465">
        <v>1</v>
      </c>
      <c r="L465" t="str">
        <f>VLOOKUP(Table1[[#This Row],[ParentEd]],$Q$19:$R$25,2,FALSE)</f>
        <v>High School</v>
      </c>
      <c r="M465">
        <v>1</v>
      </c>
    </row>
    <row r="466" spans="1:13" x14ac:dyDescent="0.25">
      <c r="A466">
        <v>11845</v>
      </c>
      <c r="B466" t="str">
        <f>VLOOKUP(Table1[[#This Row],[Province]],$O$2:$P$15,2,FALSE)</f>
        <v>International</v>
      </c>
      <c r="C466">
        <v>14</v>
      </c>
      <c r="D466">
        <v>2</v>
      </c>
      <c r="E466">
        <v>3</v>
      </c>
      <c r="F466">
        <v>30000</v>
      </c>
      <c r="G466">
        <v>500</v>
      </c>
      <c r="H466">
        <v>1200</v>
      </c>
      <c r="I466">
        <v>300</v>
      </c>
      <c r="J466" t="str">
        <f>VLOOKUP(Table1[[#This Row],[Gender]],$O$19:$P$20,2,FALSE)</f>
        <v>Female</v>
      </c>
      <c r="K466">
        <v>1</v>
      </c>
      <c r="L466" t="str">
        <f>VLOOKUP(Table1[[#This Row],[ParentEd]],$Q$19:$R$25,2,FALSE)</f>
        <v>Bachelors</v>
      </c>
      <c r="M466">
        <v>3</v>
      </c>
    </row>
    <row r="467" spans="1:13" x14ac:dyDescent="0.25">
      <c r="A467">
        <v>11846</v>
      </c>
      <c r="B467" t="str">
        <f>VLOOKUP(Table1[[#This Row],[Province]],$O$2:$P$15,2,FALSE)</f>
        <v>International</v>
      </c>
      <c r="C467">
        <v>14</v>
      </c>
      <c r="D467">
        <v>2</v>
      </c>
      <c r="E467">
        <v>1</v>
      </c>
      <c r="F467">
        <v>5000</v>
      </c>
      <c r="G467">
        <v>1000</v>
      </c>
      <c r="H467">
        <v>1000</v>
      </c>
      <c r="I467">
        <v>200</v>
      </c>
      <c r="J467" t="str">
        <f>VLOOKUP(Table1[[#This Row],[Gender]],$O$19:$P$20,2,FALSE)</f>
        <v>Male</v>
      </c>
      <c r="K467">
        <v>0</v>
      </c>
      <c r="L467" t="str">
        <f>VLOOKUP(Table1[[#This Row],[ParentEd]],$Q$19:$R$25,2,FALSE)</f>
        <v>Bachelors</v>
      </c>
      <c r="M467">
        <v>3</v>
      </c>
    </row>
    <row r="468" spans="1:13" x14ac:dyDescent="0.25">
      <c r="A468">
        <v>11852</v>
      </c>
      <c r="B468" t="str">
        <f>VLOOKUP(Table1[[#This Row],[Province]],$O$2:$P$15,2,FALSE)</f>
        <v>Nova Scotia</v>
      </c>
      <c r="C468">
        <v>7</v>
      </c>
      <c r="D468">
        <v>2</v>
      </c>
      <c r="E468">
        <v>5</v>
      </c>
      <c r="F468">
        <v>3000</v>
      </c>
      <c r="G468">
        <v>400</v>
      </c>
      <c r="H468">
        <v>200</v>
      </c>
      <c r="I468">
        <v>255</v>
      </c>
      <c r="J468" t="str">
        <f>VLOOKUP(Table1[[#This Row],[Gender]],$O$19:$P$20,2,FALSE)</f>
        <v>Female</v>
      </c>
      <c r="K468">
        <v>1</v>
      </c>
      <c r="L468" t="str">
        <f>VLOOKUP(Table1[[#This Row],[ParentEd]],$Q$19:$R$25,2,FALSE)</f>
        <v>College</v>
      </c>
      <c r="M468">
        <v>2</v>
      </c>
    </row>
    <row r="469" spans="1:13" x14ac:dyDescent="0.25">
      <c r="A469">
        <v>11853</v>
      </c>
      <c r="B469" t="str">
        <f>VLOOKUP(Table1[[#This Row],[Province]],$O$2:$P$15,2,FALSE)</f>
        <v>Canada</v>
      </c>
      <c r="C469">
        <v>1</v>
      </c>
      <c r="D469">
        <v>1</v>
      </c>
      <c r="E469">
        <v>1</v>
      </c>
      <c r="F469">
        <v>15000</v>
      </c>
      <c r="G469">
        <v>1000</v>
      </c>
      <c r="H469">
        <v>600</v>
      </c>
      <c r="I469">
        <v>100</v>
      </c>
      <c r="J469" t="str">
        <f>VLOOKUP(Table1[[#This Row],[Gender]],$O$19:$P$20,2,FALSE)</f>
        <v>Female</v>
      </c>
      <c r="K469">
        <v>1</v>
      </c>
      <c r="L469" t="str">
        <f>VLOOKUP(Table1[[#This Row],[ParentEd]],$Q$19:$R$25,2,FALSE)</f>
        <v>High School</v>
      </c>
      <c r="M469">
        <v>1</v>
      </c>
    </row>
    <row r="470" spans="1:13" x14ac:dyDescent="0.25">
      <c r="A470">
        <v>11874</v>
      </c>
      <c r="B470" t="str">
        <f>VLOOKUP(Table1[[#This Row],[Province]],$O$2:$P$15,2,FALSE)</f>
        <v>International</v>
      </c>
      <c r="C470">
        <v>14</v>
      </c>
      <c r="D470">
        <v>4</v>
      </c>
      <c r="E470">
        <v>2</v>
      </c>
      <c r="F470">
        <v>10000</v>
      </c>
      <c r="G470">
        <v>600</v>
      </c>
      <c r="H470">
        <v>700</v>
      </c>
      <c r="I470">
        <v>100</v>
      </c>
      <c r="J470" t="str">
        <f>VLOOKUP(Table1[[#This Row],[Gender]],$O$19:$P$20,2,FALSE)</f>
        <v>Male</v>
      </c>
      <c r="L470" t="str">
        <f>VLOOKUP(Table1[[#This Row],[ParentEd]],$Q$19:$R$25,2,FALSE)</f>
        <v>Bachelors</v>
      </c>
      <c r="M470">
        <v>3</v>
      </c>
    </row>
    <row r="471" spans="1:13" x14ac:dyDescent="0.25">
      <c r="A471">
        <v>11877</v>
      </c>
      <c r="B471" t="str">
        <f>VLOOKUP(Table1[[#This Row],[Province]],$O$2:$P$15,2,FALSE)</f>
        <v>Nova Scotia</v>
      </c>
      <c r="C471">
        <v>7</v>
      </c>
      <c r="D471">
        <v>5</v>
      </c>
      <c r="E471">
        <v>2</v>
      </c>
      <c r="F471">
        <v>6000</v>
      </c>
      <c r="G471">
        <v>1000</v>
      </c>
      <c r="H471">
        <v>800</v>
      </c>
      <c r="I471">
        <v>50</v>
      </c>
      <c r="J471" t="str">
        <f>VLOOKUP(Table1[[#This Row],[Gender]],$O$19:$P$20,2,FALSE)</f>
        <v>Female</v>
      </c>
      <c r="K471">
        <v>1</v>
      </c>
      <c r="L471" t="str">
        <f>VLOOKUP(Table1[[#This Row],[ParentEd]],$Q$19:$R$25,2,FALSE)</f>
        <v>Advanced</v>
      </c>
      <c r="M471">
        <v>5</v>
      </c>
    </row>
    <row r="472" spans="1:13" x14ac:dyDescent="0.25">
      <c r="A472">
        <v>11899</v>
      </c>
      <c r="B472" t="str">
        <f>VLOOKUP(Table1[[#This Row],[Province]],$O$2:$P$15,2,FALSE)</f>
        <v>Nova Scotia</v>
      </c>
      <c r="C472">
        <v>7</v>
      </c>
      <c r="D472">
        <v>1</v>
      </c>
      <c r="E472">
        <v>2</v>
      </c>
      <c r="F472">
        <v>15000</v>
      </c>
      <c r="G472">
        <v>1000</v>
      </c>
      <c r="H472">
        <v>1100</v>
      </c>
      <c r="I472">
        <v>200</v>
      </c>
      <c r="J472" t="str">
        <f>VLOOKUP(Table1[[#This Row],[Gender]],$O$19:$P$20,2,FALSE)</f>
        <v>Male</v>
      </c>
      <c r="K472">
        <v>0</v>
      </c>
      <c r="L472" t="str">
        <f>VLOOKUP(Table1[[#This Row],[ParentEd]],$Q$19:$R$25,2,FALSE)</f>
        <v>Bachelors</v>
      </c>
      <c r="M472">
        <v>3</v>
      </c>
    </row>
    <row r="473" spans="1:13" x14ac:dyDescent="0.25">
      <c r="A473">
        <v>11939</v>
      </c>
      <c r="B473" t="str">
        <f>VLOOKUP(Table1[[#This Row],[Province]],$O$2:$P$15,2,FALSE)</f>
        <v>Nova Scotia</v>
      </c>
      <c r="C473">
        <v>7</v>
      </c>
      <c r="D473">
        <v>2</v>
      </c>
      <c r="E473">
        <v>5</v>
      </c>
      <c r="F473">
        <v>14000</v>
      </c>
      <c r="G473">
        <v>200</v>
      </c>
      <c r="H473">
        <v>900</v>
      </c>
      <c r="I473">
        <v>200</v>
      </c>
      <c r="J473" t="str">
        <f>VLOOKUP(Table1[[#This Row],[Gender]],$O$19:$P$20,2,FALSE)</f>
        <v>Male</v>
      </c>
      <c r="K473">
        <v>0</v>
      </c>
      <c r="L473" t="str">
        <f>VLOOKUP(Table1[[#This Row],[ParentEd]],$Q$19:$R$25,2,FALSE)</f>
        <v>High School</v>
      </c>
      <c r="M473">
        <v>1</v>
      </c>
    </row>
    <row r="474" spans="1:13" x14ac:dyDescent="0.25">
      <c r="A474">
        <v>11946</v>
      </c>
      <c r="B474" t="str">
        <f>VLOOKUP(Table1[[#This Row],[Province]],$O$2:$P$15,2,FALSE)</f>
        <v>Nova Scotia</v>
      </c>
      <c r="C474">
        <v>7</v>
      </c>
      <c r="F474">
        <v>6000</v>
      </c>
      <c r="G474">
        <v>1000</v>
      </c>
      <c r="H474">
        <v>200</v>
      </c>
      <c r="J474" t="str">
        <f>VLOOKUP(Table1[[#This Row],[Gender]],$O$19:$P$20,2,FALSE)</f>
        <v>Female</v>
      </c>
      <c r="K474">
        <v>1</v>
      </c>
      <c r="L474" t="str">
        <f>VLOOKUP(Table1[[#This Row],[ParentEd]],$Q$19:$R$25,2,FALSE)</f>
        <v>High School</v>
      </c>
      <c r="M474">
        <v>1</v>
      </c>
    </row>
    <row r="475" spans="1:13" x14ac:dyDescent="0.25">
      <c r="A475">
        <v>11962</v>
      </c>
      <c r="B475" t="str">
        <f>VLOOKUP(Table1[[#This Row],[Province]],$O$2:$P$15,2,FALSE)</f>
        <v>Nova Scotia</v>
      </c>
      <c r="C475">
        <v>7</v>
      </c>
      <c r="D475">
        <v>2</v>
      </c>
      <c r="E475">
        <v>5</v>
      </c>
      <c r="F475">
        <v>6000</v>
      </c>
      <c r="G475">
        <v>800</v>
      </c>
      <c r="H475">
        <v>0</v>
      </c>
      <c r="I475">
        <v>300</v>
      </c>
      <c r="J475" t="str">
        <f>VLOOKUP(Table1[[#This Row],[Gender]],$O$19:$P$20,2,FALSE)</f>
        <v>Female</v>
      </c>
      <c r="K475">
        <v>1</v>
      </c>
      <c r="L475" t="str">
        <f>VLOOKUP(Table1[[#This Row],[ParentEd]],$Q$19:$R$25,2,FALSE)</f>
        <v>College</v>
      </c>
      <c r="M475">
        <v>2</v>
      </c>
    </row>
    <row r="476" spans="1:13" x14ac:dyDescent="0.25">
      <c r="A476">
        <v>11971</v>
      </c>
      <c r="B476" t="str">
        <f>VLOOKUP(Table1[[#This Row],[Province]],$O$2:$P$15,2,FALSE)</f>
        <v>International</v>
      </c>
      <c r="C476">
        <v>14</v>
      </c>
      <c r="D476">
        <v>1</v>
      </c>
      <c r="E476">
        <v>1</v>
      </c>
      <c r="G476">
        <v>1300</v>
      </c>
      <c r="H476">
        <v>1600</v>
      </c>
      <c r="I476">
        <v>200</v>
      </c>
      <c r="J476" t="str">
        <f>VLOOKUP(Table1[[#This Row],[Gender]],$O$19:$P$20,2,FALSE)</f>
        <v>Female</v>
      </c>
      <c r="K476">
        <v>1</v>
      </c>
      <c r="L476" t="str">
        <f>VLOOKUP(Table1[[#This Row],[ParentEd]],$Q$19:$R$25,2,FALSE)</f>
        <v>High School</v>
      </c>
      <c r="M476">
        <v>1</v>
      </c>
    </row>
    <row r="477" spans="1:13" x14ac:dyDescent="0.25">
      <c r="A477">
        <v>11992</v>
      </c>
      <c r="B477" t="str">
        <f>VLOOKUP(Table1[[#This Row],[Province]],$O$2:$P$15,2,FALSE)</f>
        <v>Nova Scotia</v>
      </c>
      <c r="C477">
        <v>7</v>
      </c>
      <c r="J477" t="str">
        <f>VLOOKUP(Table1[[#This Row],[Gender]],$O$19:$P$20,2,FALSE)</f>
        <v>Male</v>
      </c>
      <c r="L477" t="e">
        <f>VLOOKUP(Table1[[#This Row],[ParentEd]],$Q$19:$R$25,2,FALSE)</f>
        <v>#N/A</v>
      </c>
    </row>
    <row r="478" spans="1:13" x14ac:dyDescent="0.25">
      <c r="A478">
        <v>11998</v>
      </c>
      <c r="B478" t="str">
        <f>VLOOKUP(Table1[[#This Row],[Province]],$O$2:$P$15,2,FALSE)</f>
        <v>International</v>
      </c>
      <c r="C478">
        <v>14</v>
      </c>
      <c r="D478">
        <v>2</v>
      </c>
      <c r="E478">
        <v>1</v>
      </c>
      <c r="F478">
        <v>15000</v>
      </c>
      <c r="G478">
        <v>1500</v>
      </c>
      <c r="H478">
        <v>750</v>
      </c>
      <c r="I478">
        <v>150</v>
      </c>
      <c r="J478" t="str">
        <f>VLOOKUP(Table1[[#This Row],[Gender]],$O$19:$P$20,2,FALSE)</f>
        <v>Male</v>
      </c>
      <c r="K478">
        <v>0</v>
      </c>
      <c r="L478" t="str">
        <f>VLOOKUP(Table1[[#This Row],[ParentEd]],$Q$19:$R$25,2,FALSE)</f>
        <v>Bachelors</v>
      </c>
      <c r="M478">
        <v>3</v>
      </c>
    </row>
    <row r="479" spans="1:13" x14ac:dyDescent="0.25">
      <c r="A479">
        <v>12004</v>
      </c>
      <c r="B479" t="str">
        <f>VLOOKUP(Table1[[#This Row],[Province]],$O$2:$P$15,2,FALSE)</f>
        <v>Nova Scotia</v>
      </c>
      <c r="C479">
        <v>7</v>
      </c>
      <c r="D479">
        <v>2</v>
      </c>
      <c r="E479">
        <v>2</v>
      </c>
      <c r="F479">
        <v>5000</v>
      </c>
      <c r="G479">
        <v>1000</v>
      </c>
      <c r="H479">
        <v>0</v>
      </c>
      <c r="I479">
        <v>300</v>
      </c>
      <c r="J479" t="str">
        <f>VLOOKUP(Table1[[#This Row],[Gender]],$O$19:$P$20,2,FALSE)</f>
        <v>Male</v>
      </c>
      <c r="K479">
        <v>0</v>
      </c>
      <c r="L479" t="str">
        <f>VLOOKUP(Table1[[#This Row],[ParentEd]],$Q$19:$R$25,2,FALSE)</f>
        <v>Advanced</v>
      </c>
      <c r="M479">
        <v>5</v>
      </c>
    </row>
    <row r="480" spans="1:13" x14ac:dyDescent="0.25">
      <c r="A480">
        <v>12027</v>
      </c>
      <c r="B480" t="str">
        <f>VLOOKUP(Table1[[#This Row],[Province]],$O$2:$P$15,2,FALSE)</f>
        <v>Nova Scotia</v>
      </c>
      <c r="C480">
        <v>7</v>
      </c>
      <c r="D480">
        <v>3</v>
      </c>
      <c r="E480">
        <v>2</v>
      </c>
      <c r="F480">
        <v>4600</v>
      </c>
      <c r="G480">
        <v>1100</v>
      </c>
      <c r="H480">
        <v>150</v>
      </c>
      <c r="I480">
        <v>150</v>
      </c>
      <c r="J480" t="str">
        <f>VLOOKUP(Table1[[#This Row],[Gender]],$O$19:$P$20,2,FALSE)</f>
        <v>Female</v>
      </c>
      <c r="K480">
        <v>1</v>
      </c>
      <c r="L480" t="str">
        <f>VLOOKUP(Table1[[#This Row],[ParentEd]],$Q$19:$R$25,2,FALSE)</f>
        <v>High School</v>
      </c>
      <c r="M480">
        <v>1</v>
      </c>
    </row>
    <row r="481" spans="1:13" x14ac:dyDescent="0.25">
      <c r="A481">
        <v>12032</v>
      </c>
      <c r="B481" t="str">
        <f>VLOOKUP(Table1[[#This Row],[Province]],$O$2:$P$15,2,FALSE)</f>
        <v>Nova Scotia</v>
      </c>
      <c r="C481">
        <v>7</v>
      </c>
      <c r="D481">
        <v>6</v>
      </c>
      <c r="E481">
        <v>6</v>
      </c>
      <c r="J481" t="str">
        <f>VLOOKUP(Table1[[#This Row],[Gender]],$O$19:$P$20,2,FALSE)</f>
        <v>Male</v>
      </c>
      <c r="L481" t="e">
        <f>VLOOKUP(Table1[[#This Row],[ParentEd]],$Q$19:$R$25,2,FALSE)</f>
        <v>#N/A</v>
      </c>
    </row>
    <row r="482" spans="1:13" x14ac:dyDescent="0.25">
      <c r="A482">
        <v>12060</v>
      </c>
      <c r="B482" t="str">
        <f>VLOOKUP(Table1[[#This Row],[Province]],$O$2:$P$15,2,FALSE)</f>
        <v>International</v>
      </c>
      <c r="C482">
        <v>14</v>
      </c>
      <c r="D482">
        <v>1</v>
      </c>
      <c r="E482">
        <v>4</v>
      </c>
      <c r="J482" t="str">
        <f>VLOOKUP(Table1[[#This Row],[Gender]],$O$19:$P$20,2,FALSE)</f>
        <v>Male</v>
      </c>
      <c r="L482" t="e">
        <f>VLOOKUP(Table1[[#This Row],[ParentEd]],$Q$19:$R$25,2,FALSE)</f>
        <v>#N/A</v>
      </c>
    </row>
    <row r="483" spans="1:13" x14ac:dyDescent="0.25">
      <c r="A483">
        <v>12084</v>
      </c>
      <c r="B483" t="str">
        <f>VLOOKUP(Table1[[#This Row],[Province]],$O$2:$P$15,2,FALSE)</f>
        <v>International</v>
      </c>
      <c r="C483">
        <v>14</v>
      </c>
      <c r="D483">
        <v>2</v>
      </c>
      <c r="E483">
        <v>2</v>
      </c>
      <c r="F483">
        <v>11000</v>
      </c>
      <c r="G483">
        <v>380</v>
      </c>
      <c r="H483">
        <v>960</v>
      </c>
      <c r="I483">
        <v>400</v>
      </c>
      <c r="J483" t="str">
        <f>VLOOKUP(Table1[[#This Row],[Gender]],$O$19:$P$20,2,FALSE)</f>
        <v>Male</v>
      </c>
      <c r="K483">
        <v>0</v>
      </c>
      <c r="L483" t="str">
        <f>VLOOKUP(Table1[[#This Row],[ParentEd]],$Q$19:$R$25,2,FALSE)</f>
        <v>Bachelors</v>
      </c>
      <c r="M483">
        <v>3</v>
      </c>
    </row>
    <row r="484" spans="1:13" x14ac:dyDescent="0.25">
      <c r="A484">
        <v>12117</v>
      </c>
      <c r="B484" t="str">
        <f>VLOOKUP(Table1[[#This Row],[Province]],$O$2:$P$15,2,FALSE)</f>
        <v>Nova Scotia</v>
      </c>
      <c r="C484">
        <v>7</v>
      </c>
      <c r="D484">
        <v>3</v>
      </c>
      <c r="E484">
        <v>4</v>
      </c>
      <c r="F484">
        <v>7000</v>
      </c>
      <c r="G484">
        <v>1500</v>
      </c>
      <c r="H484">
        <v>1200</v>
      </c>
      <c r="I484">
        <v>0</v>
      </c>
      <c r="J484" t="str">
        <f>VLOOKUP(Table1[[#This Row],[Gender]],$O$19:$P$20,2,FALSE)</f>
        <v>Female</v>
      </c>
      <c r="K484">
        <v>1</v>
      </c>
      <c r="L484" t="str">
        <f>VLOOKUP(Table1[[#This Row],[ParentEd]],$Q$19:$R$25,2,FALSE)</f>
        <v>College</v>
      </c>
      <c r="M484">
        <v>2</v>
      </c>
    </row>
    <row r="485" spans="1:13" x14ac:dyDescent="0.25">
      <c r="A485">
        <v>12143</v>
      </c>
      <c r="B485" t="str">
        <f>VLOOKUP(Table1[[#This Row],[Province]],$O$2:$P$15,2,FALSE)</f>
        <v>Nova Scotia</v>
      </c>
      <c r="C485">
        <v>7</v>
      </c>
      <c r="D485">
        <v>2</v>
      </c>
      <c r="E485">
        <v>4</v>
      </c>
      <c r="F485">
        <v>5000</v>
      </c>
      <c r="G485">
        <v>200</v>
      </c>
      <c r="H485">
        <v>100</v>
      </c>
      <c r="I485">
        <v>200</v>
      </c>
      <c r="J485" t="str">
        <f>VLOOKUP(Table1[[#This Row],[Gender]],$O$19:$P$20,2,FALSE)</f>
        <v>Female</v>
      </c>
      <c r="K485">
        <v>1</v>
      </c>
      <c r="L485" t="str">
        <f>VLOOKUP(Table1[[#This Row],[ParentEd]],$Q$19:$R$25,2,FALSE)</f>
        <v>Bachelors</v>
      </c>
      <c r="M485">
        <v>3</v>
      </c>
    </row>
    <row r="486" spans="1:13" x14ac:dyDescent="0.25">
      <c r="A486">
        <v>12232</v>
      </c>
      <c r="B486" t="str">
        <f>VLOOKUP(Table1[[#This Row],[Province]],$O$2:$P$15,2,FALSE)</f>
        <v>Nova Scotia</v>
      </c>
      <c r="C486">
        <v>7</v>
      </c>
      <c r="D486">
        <v>5</v>
      </c>
      <c r="E486">
        <v>1</v>
      </c>
      <c r="F486">
        <v>9000</v>
      </c>
      <c r="G486">
        <v>1200</v>
      </c>
      <c r="H486">
        <v>500</v>
      </c>
      <c r="I486">
        <v>200</v>
      </c>
      <c r="J486" t="str">
        <f>VLOOKUP(Table1[[#This Row],[Gender]],$O$19:$P$20,2,FALSE)</f>
        <v>Female</v>
      </c>
      <c r="K486">
        <v>1</v>
      </c>
      <c r="L486" t="str">
        <f>VLOOKUP(Table1[[#This Row],[ParentEd]],$Q$19:$R$25,2,FALSE)</f>
        <v>Bachelors</v>
      </c>
      <c r="M486">
        <v>3</v>
      </c>
    </row>
    <row r="487" spans="1:13" x14ac:dyDescent="0.25">
      <c r="A487">
        <v>12445</v>
      </c>
      <c r="B487" t="str">
        <f>VLOOKUP(Table1[[#This Row],[Province]],$O$2:$P$15,2,FALSE)</f>
        <v>Canada</v>
      </c>
      <c r="C487">
        <v>1</v>
      </c>
      <c r="D487">
        <v>5</v>
      </c>
      <c r="E487">
        <v>1</v>
      </c>
      <c r="F487">
        <v>6500</v>
      </c>
      <c r="G487">
        <v>700</v>
      </c>
      <c r="H487">
        <v>600</v>
      </c>
      <c r="I487">
        <v>300</v>
      </c>
      <c r="J487" t="str">
        <f>VLOOKUP(Table1[[#This Row],[Gender]],$O$19:$P$20,2,FALSE)</f>
        <v>Male</v>
      </c>
      <c r="K487">
        <v>0</v>
      </c>
      <c r="L487" t="str">
        <f>VLOOKUP(Table1[[#This Row],[ParentEd]],$Q$19:$R$25,2,FALSE)</f>
        <v>Bachelors</v>
      </c>
      <c r="M487">
        <v>3</v>
      </c>
    </row>
    <row r="488" spans="1:13" x14ac:dyDescent="0.25">
      <c r="A488">
        <v>12575</v>
      </c>
      <c r="B488" t="str">
        <f>VLOOKUP(Table1[[#This Row],[Province]],$O$2:$P$15,2,FALSE)</f>
        <v>Nova Scotia</v>
      </c>
      <c r="C488">
        <v>7</v>
      </c>
      <c r="D488">
        <v>2</v>
      </c>
      <c r="E488">
        <v>4</v>
      </c>
      <c r="F488">
        <v>7000</v>
      </c>
      <c r="G488">
        <v>600</v>
      </c>
      <c r="H488">
        <v>200</v>
      </c>
      <c r="I488">
        <v>200</v>
      </c>
      <c r="J488" t="str">
        <f>VLOOKUP(Table1[[#This Row],[Gender]],$O$19:$P$20,2,FALSE)</f>
        <v>Male</v>
      </c>
      <c r="K488">
        <v>0</v>
      </c>
      <c r="L488" t="str">
        <f>VLOOKUP(Table1[[#This Row],[ParentEd]],$Q$19:$R$25,2,FALSE)</f>
        <v>College</v>
      </c>
      <c r="M488">
        <v>2</v>
      </c>
    </row>
    <row r="489" spans="1:13" x14ac:dyDescent="0.25">
      <c r="A489">
        <v>12752</v>
      </c>
      <c r="B489" t="str">
        <f>VLOOKUP(Table1[[#This Row],[Province]],$O$2:$P$15,2,FALSE)</f>
        <v>Nova Scotia</v>
      </c>
      <c r="C489">
        <v>7</v>
      </c>
      <c r="D489">
        <v>1</v>
      </c>
      <c r="E489">
        <v>4</v>
      </c>
      <c r="J489" t="str">
        <f>VLOOKUP(Table1[[#This Row],[Gender]],$O$19:$P$20,2,FALSE)</f>
        <v>Male</v>
      </c>
      <c r="L489" t="e">
        <f>VLOOKUP(Table1[[#This Row],[ParentEd]],$Q$19:$R$25,2,FALSE)</f>
        <v>#N/A</v>
      </c>
    </row>
    <row r="490" spans="1:13" x14ac:dyDescent="0.25">
      <c r="A490">
        <v>13146</v>
      </c>
      <c r="B490" t="str">
        <f>VLOOKUP(Table1[[#This Row],[Province]],$O$2:$P$15,2,FALSE)</f>
        <v>Nova Scotia</v>
      </c>
      <c r="C490">
        <v>7</v>
      </c>
      <c r="D490">
        <v>3</v>
      </c>
      <c r="E490">
        <v>5</v>
      </c>
      <c r="F490">
        <v>3500</v>
      </c>
      <c r="G490">
        <v>200</v>
      </c>
      <c r="H490">
        <v>300</v>
      </c>
      <c r="I490">
        <v>300</v>
      </c>
      <c r="J490" t="str">
        <f>VLOOKUP(Table1[[#This Row],[Gender]],$O$19:$P$20,2,FALSE)</f>
        <v>Male</v>
      </c>
      <c r="K490">
        <v>0</v>
      </c>
      <c r="L490" t="str">
        <f>VLOOKUP(Table1[[#This Row],[ParentEd]],$Q$19:$R$25,2,FALSE)</f>
        <v>College</v>
      </c>
      <c r="M490">
        <v>2</v>
      </c>
    </row>
    <row r="491" spans="1:13" x14ac:dyDescent="0.25">
      <c r="A491">
        <v>13259</v>
      </c>
      <c r="B491" t="str">
        <f>VLOOKUP(Table1[[#This Row],[Province]],$O$2:$P$15,2,FALSE)</f>
        <v>Nova Scotia</v>
      </c>
      <c r="C491">
        <v>7</v>
      </c>
      <c r="J491" t="str">
        <f>VLOOKUP(Table1[[#This Row],[Gender]],$O$19:$P$20,2,FALSE)</f>
        <v>Male</v>
      </c>
      <c r="L491" t="e">
        <f>VLOOKUP(Table1[[#This Row],[ParentEd]],$Q$19:$R$25,2,FALSE)</f>
        <v>#N/A</v>
      </c>
    </row>
    <row r="492" spans="1:13" x14ac:dyDescent="0.25">
      <c r="A492">
        <v>13325</v>
      </c>
      <c r="B492" t="str">
        <f>VLOOKUP(Table1[[#This Row],[Province]],$O$2:$P$15,2,FALSE)</f>
        <v>Nova Scotia</v>
      </c>
      <c r="C492">
        <v>7</v>
      </c>
      <c r="D492">
        <v>2</v>
      </c>
      <c r="E492">
        <v>1</v>
      </c>
      <c r="F492">
        <v>10000</v>
      </c>
      <c r="G492">
        <v>1000</v>
      </c>
      <c r="H492">
        <v>650</v>
      </c>
      <c r="I492">
        <v>50</v>
      </c>
      <c r="J492" t="str">
        <f>VLOOKUP(Table1[[#This Row],[Gender]],$O$19:$P$20,2,FALSE)</f>
        <v>Male</v>
      </c>
      <c r="L492" t="e">
        <f>VLOOKUP(Table1[[#This Row],[ParentEd]],$Q$19:$R$25,2,FALSE)</f>
        <v>#N/A</v>
      </c>
    </row>
    <row r="493" spans="1:13" x14ac:dyDescent="0.25">
      <c r="A493">
        <v>13545</v>
      </c>
      <c r="B493" t="str">
        <f>VLOOKUP(Table1[[#This Row],[Province]],$O$2:$P$15,2,FALSE)</f>
        <v>Nova Scotia</v>
      </c>
      <c r="C493">
        <v>7</v>
      </c>
      <c r="D493">
        <v>1</v>
      </c>
      <c r="E493">
        <v>2</v>
      </c>
      <c r="F493">
        <v>7000</v>
      </c>
      <c r="G493">
        <v>1200</v>
      </c>
      <c r="H493">
        <v>750</v>
      </c>
      <c r="I493">
        <v>250</v>
      </c>
      <c r="J493" t="str">
        <f>VLOOKUP(Table1[[#This Row],[Gender]],$O$19:$P$20,2,FALSE)</f>
        <v>Male</v>
      </c>
      <c r="K493">
        <v>0</v>
      </c>
      <c r="L493" t="str">
        <f>VLOOKUP(Table1[[#This Row],[ParentEd]],$Q$19:$R$25,2,FALSE)</f>
        <v>College</v>
      </c>
      <c r="M493">
        <v>2</v>
      </c>
    </row>
    <row r="494" spans="1:13" x14ac:dyDescent="0.25">
      <c r="A494">
        <v>13612</v>
      </c>
      <c r="B494" t="str">
        <f>VLOOKUP(Table1[[#This Row],[Province]],$O$2:$P$15,2,FALSE)</f>
        <v>Nova Scotia</v>
      </c>
      <c r="C494">
        <v>7</v>
      </c>
      <c r="D494">
        <v>4</v>
      </c>
      <c r="E494">
        <v>1</v>
      </c>
      <c r="F494">
        <v>7500</v>
      </c>
      <c r="G494">
        <v>650</v>
      </c>
      <c r="H494">
        <v>2000</v>
      </c>
      <c r="I494">
        <v>500</v>
      </c>
      <c r="J494" t="str">
        <f>VLOOKUP(Table1[[#This Row],[Gender]],$O$19:$P$20,2,FALSE)</f>
        <v>Female</v>
      </c>
      <c r="K494">
        <v>1</v>
      </c>
      <c r="L494" t="str">
        <f>VLOOKUP(Table1[[#This Row],[ParentEd]],$Q$19:$R$25,2,FALSE)</f>
        <v>High School</v>
      </c>
      <c r="M494">
        <v>1</v>
      </c>
    </row>
    <row r="495" spans="1:13" x14ac:dyDescent="0.25">
      <c r="A495">
        <v>13773</v>
      </c>
      <c r="B495" t="str">
        <f>VLOOKUP(Table1[[#This Row],[Province]],$O$2:$P$15,2,FALSE)</f>
        <v>International</v>
      </c>
      <c r="C495">
        <v>14</v>
      </c>
      <c r="D495">
        <v>2</v>
      </c>
      <c r="E495">
        <v>3</v>
      </c>
      <c r="F495">
        <v>20000</v>
      </c>
      <c r="G495">
        <v>1000</v>
      </c>
      <c r="H495">
        <v>600</v>
      </c>
      <c r="I495">
        <v>100</v>
      </c>
      <c r="J495" t="str">
        <f>VLOOKUP(Table1[[#This Row],[Gender]],$O$19:$P$20,2,FALSE)</f>
        <v>Female</v>
      </c>
      <c r="K495">
        <v>1</v>
      </c>
      <c r="L495" t="str">
        <f>VLOOKUP(Table1[[#This Row],[ParentEd]],$Q$19:$R$25,2,FALSE)</f>
        <v>College</v>
      </c>
      <c r="M495">
        <v>2</v>
      </c>
    </row>
    <row r="496" spans="1:13" x14ac:dyDescent="0.25">
      <c r="A496">
        <v>13883</v>
      </c>
      <c r="B496" t="str">
        <f>VLOOKUP(Table1[[#This Row],[Province]],$O$2:$P$15,2,FALSE)</f>
        <v>Nova Scotia</v>
      </c>
      <c r="C496">
        <v>7</v>
      </c>
      <c r="D496">
        <v>5</v>
      </c>
      <c r="E496">
        <v>4</v>
      </c>
      <c r="F496">
        <v>4000</v>
      </c>
      <c r="G496">
        <v>300</v>
      </c>
      <c r="H496">
        <v>0</v>
      </c>
      <c r="I496">
        <v>0</v>
      </c>
      <c r="J496" t="str">
        <f>VLOOKUP(Table1[[#This Row],[Gender]],$O$19:$P$20,2,FALSE)</f>
        <v>Male</v>
      </c>
      <c r="K496">
        <v>0</v>
      </c>
      <c r="L496" t="str">
        <f>VLOOKUP(Table1[[#This Row],[ParentEd]],$Q$19:$R$25,2,FALSE)</f>
        <v>Bachelors</v>
      </c>
      <c r="M496">
        <v>3</v>
      </c>
    </row>
    <row r="497" spans="1:13" x14ac:dyDescent="0.25">
      <c r="A497">
        <v>15609</v>
      </c>
      <c r="B497" t="str">
        <f>VLOOKUP(Table1[[#This Row],[Province]],$O$2:$P$15,2,FALSE)</f>
        <v>Canada</v>
      </c>
      <c r="C497">
        <v>1</v>
      </c>
      <c r="D497">
        <v>1</v>
      </c>
      <c r="E497">
        <v>4</v>
      </c>
      <c r="F497">
        <v>8000</v>
      </c>
      <c r="G497">
        <v>850</v>
      </c>
      <c r="H497">
        <v>720</v>
      </c>
      <c r="I497">
        <v>90</v>
      </c>
      <c r="J497" t="str">
        <f>VLOOKUP(Table1[[#This Row],[Gender]],$O$19:$P$20,2,FALSE)</f>
        <v>Female</v>
      </c>
      <c r="K497">
        <v>1</v>
      </c>
      <c r="L497" t="str">
        <f>VLOOKUP(Table1[[#This Row],[ParentEd]],$Q$19:$R$25,2,FALSE)</f>
        <v>Advanced</v>
      </c>
      <c r="M497">
        <v>5</v>
      </c>
    </row>
    <row r="498" spans="1:13" x14ac:dyDescent="0.25">
      <c r="A498">
        <v>16773</v>
      </c>
      <c r="B498" t="str">
        <f>VLOOKUP(Table1[[#This Row],[Province]],$O$2:$P$15,2,FALSE)</f>
        <v>Nova Scotia</v>
      </c>
      <c r="C498">
        <v>7</v>
      </c>
      <c r="D498">
        <v>6</v>
      </c>
      <c r="E498">
        <v>1</v>
      </c>
      <c r="F498">
        <v>5000</v>
      </c>
      <c r="G498">
        <v>1000</v>
      </c>
      <c r="H498">
        <v>0</v>
      </c>
      <c r="I498">
        <v>100</v>
      </c>
      <c r="J498" t="str">
        <f>VLOOKUP(Table1[[#This Row],[Gender]],$O$19:$P$20,2,FALSE)</f>
        <v>Female</v>
      </c>
      <c r="K498">
        <v>1</v>
      </c>
      <c r="L498" t="str">
        <f>VLOOKUP(Table1[[#This Row],[ParentEd]],$Q$19:$R$25,2,FALSE)</f>
        <v>Advanced</v>
      </c>
      <c r="M498">
        <v>5</v>
      </c>
    </row>
    <row r="499" spans="1:13" x14ac:dyDescent="0.25">
      <c r="A499">
        <v>17159</v>
      </c>
      <c r="B499" t="str">
        <f>VLOOKUP(Table1[[#This Row],[Province]],$O$2:$P$15,2,FALSE)</f>
        <v>International</v>
      </c>
      <c r="C499">
        <v>14</v>
      </c>
      <c r="D499">
        <v>3</v>
      </c>
      <c r="E499">
        <v>1</v>
      </c>
      <c r="F499">
        <v>5000</v>
      </c>
      <c r="G499">
        <v>3000</v>
      </c>
      <c r="H499">
        <v>1200</v>
      </c>
      <c r="I499">
        <v>1500</v>
      </c>
      <c r="J499" t="str">
        <f>VLOOKUP(Table1[[#This Row],[Gender]],$O$19:$P$20,2,FALSE)</f>
        <v>Male</v>
      </c>
      <c r="L499" t="e">
        <f>VLOOKUP(Table1[[#This Row],[ParentEd]],$Q$19:$R$25,2,FALSE)</f>
        <v>#N/A</v>
      </c>
    </row>
    <row r="500" spans="1:13" x14ac:dyDescent="0.25">
      <c r="A500">
        <v>17964</v>
      </c>
      <c r="B500" t="str">
        <f>VLOOKUP(Table1[[#This Row],[Province]],$O$2:$P$15,2,FALSE)</f>
        <v>Nova Scotia</v>
      </c>
      <c r="C500">
        <v>7</v>
      </c>
      <c r="D500">
        <v>2</v>
      </c>
      <c r="E500">
        <v>2</v>
      </c>
      <c r="J500" t="str">
        <f>VLOOKUP(Table1[[#This Row],[Gender]],$O$19:$P$20,2,FALSE)</f>
        <v>Male</v>
      </c>
      <c r="L500" t="e">
        <f>VLOOKUP(Table1[[#This Row],[ParentEd]],$Q$19:$R$25,2,FALSE)</f>
        <v>#N/A</v>
      </c>
    </row>
    <row r="501" spans="1:13" x14ac:dyDescent="0.25">
      <c r="A501">
        <v>18164</v>
      </c>
      <c r="B501" t="str">
        <f>VLOOKUP(Table1[[#This Row],[Province]],$O$2:$P$15,2,FALSE)</f>
        <v>Nova Scotia</v>
      </c>
      <c r="C501">
        <v>7</v>
      </c>
      <c r="D501">
        <v>2</v>
      </c>
      <c r="E501">
        <v>1</v>
      </c>
      <c r="F501">
        <v>6000</v>
      </c>
      <c r="G501">
        <v>1000</v>
      </c>
      <c r="H501">
        <v>300</v>
      </c>
      <c r="I501">
        <v>200</v>
      </c>
      <c r="J501" t="str">
        <f>VLOOKUP(Table1[[#This Row],[Gender]],$O$19:$P$20,2,FALSE)</f>
        <v>Male</v>
      </c>
      <c r="K501">
        <v>0</v>
      </c>
      <c r="L501" t="str">
        <f>VLOOKUP(Table1[[#This Row],[ParentEd]],$Q$19:$R$25,2,FALSE)</f>
        <v>Bachelors</v>
      </c>
      <c r="M501">
        <v>3</v>
      </c>
    </row>
    <row r="502" spans="1:13" x14ac:dyDescent="0.25">
      <c r="A502">
        <v>18255</v>
      </c>
      <c r="B502" t="str">
        <f>VLOOKUP(Table1[[#This Row],[Province]],$O$2:$P$15,2,FALSE)</f>
        <v>Nova Scotia</v>
      </c>
      <c r="C502">
        <v>7</v>
      </c>
      <c r="D502">
        <v>2</v>
      </c>
      <c r="E502">
        <v>5</v>
      </c>
      <c r="F502">
        <v>1100</v>
      </c>
      <c r="G502">
        <v>400</v>
      </c>
      <c r="H502">
        <v>1400</v>
      </c>
      <c r="I502">
        <v>800</v>
      </c>
      <c r="J502" t="str">
        <f>VLOOKUP(Table1[[#This Row],[Gender]],$O$19:$P$20,2,FALSE)</f>
        <v>Female</v>
      </c>
      <c r="K502">
        <v>1</v>
      </c>
      <c r="L502" t="str">
        <f>VLOOKUP(Table1[[#This Row],[ParentEd]],$Q$19:$R$25,2,FALSE)</f>
        <v>Bachelors</v>
      </c>
      <c r="M502">
        <v>3</v>
      </c>
    </row>
    <row r="503" spans="1:13" x14ac:dyDescent="0.25">
      <c r="A503">
        <v>18308</v>
      </c>
      <c r="B503" t="str">
        <f>VLOOKUP(Table1[[#This Row],[Province]],$O$2:$P$15,2,FALSE)</f>
        <v>Nova Scotia</v>
      </c>
      <c r="C503">
        <v>7</v>
      </c>
      <c r="D503">
        <v>2</v>
      </c>
      <c r="E503">
        <v>3</v>
      </c>
      <c r="F503">
        <v>13000</v>
      </c>
      <c r="G503">
        <v>2000</v>
      </c>
      <c r="H503">
        <v>600</v>
      </c>
      <c r="I503">
        <v>100</v>
      </c>
      <c r="J503" t="str">
        <f>VLOOKUP(Table1[[#This Row],[Gender]],$O$19:$P$20,2,FALSE)</f>
        <v>Male</v>
      </c>
      <c r="K503">
        <v>0</v>
      </c>
      <c r="L503" t="str">
        <f>VLOOKUP(Table1[[#This Row],[ParentEd]],$Q$19:$R$25,2,FALSE)</f>
        <v>Advanced</v>
      </c>
      <c r="M503">
        <v>6</v>
      </c>
    </row>
    <row r="504" spans="1:13" x14ac:dyDescent="0.25">
      <c r="A504">
        <v>18369</v>
      </c>
      <c r="B504" t="str">
        <f>VLOOKUP(Table1[[#This Row],[Province]],$O$2:$P$15,2,FALSE)</f>
        <v>Nova Scotia</v>
      </c>
      <c r="C504">
        <v>7</v>
      </c>
      <c r="D504">
        <v>2</v>
      </c>
      <c r="E504">
        <v>1</v>
      </c>
      <c r="F504">
        <v>6000</v>
      </c>
      <c r="G504">
        <v>1000</v>
      </c>
      <c r="H504">
        <v>800</v>
      </c>
      <c r="I504">
        <v>200</v>
      </c>
      <c r="J504" t="str">
        <f>VLOOKUP(Table1[[#This Row],[Gender]],$O$19:$P$20,2,FALSE)</f>
        <v>Female</v>
      </c>
      <c r="K504">
        <v>1</v>
      </c>
      <c r="L504" t="str">
        <f>VLOOKUP(Table1[[#This Row],[ParentEd]],$Q$19:$R$25,2,FALSE)</f>
        <v>Advanced</v>
      </c>
      <c r="M504">
        <v>5</v>
      </c>
    </row>
    <row r="505" spans="1:13" x14ac:dyDescent="0.25">
      <c r="A505">
        <v>18573</v>
      </c>
      <c r="B505" t="str">
        <f>VLOOKUP(Table1[[#This Row],[Province]],$O$2:$P$15,2,FALSE)</f>
        <v>Nova Scotia</v>
      </c>
      <c r="C505">
        <v>7</v>
      </c>
      <c r="D505">
        <v>3</v>
      </c>
      <c r="E505">
        <v>4</v>
      </c>
      <c r="F505">
        <v>2000</v>
      </c>
      <c r="G505">
        <v>600</v>
      </c>
      <c r="H505">
        <v>750</v>
      </c>
      <c r="I505">
        <v>100</v>
      </c>
      <c r="J505" t="str">
        <f>VLOOKUP(Table1[[#This Row],[Gender]],$O$19:$P$20,2,FALSE)</f>
        <v>Female</v>
      </c>
      <c r="K505">
        <v>1</v>
      </c>
      <c r="L505" t="str">
        <f>VLOOKUP(Table1[[#This Row],[ParentEd]],$Q$19:$R$25,2,FALSE)</f>
        <v>Bachelors</v>
      </c>
      <c r="M505">
        <v>3</v>
      </c>
    </row>
    <row r="506" spans="1:13" x14ac:dyDescent="0.25">
      <c r="A506">
        <v>18695</v>
      </c>
      <c r="B506" t="str">
        <f>VLOOKUP(Table1[[#This Row],[Province]],$O$2:$P$15,2,FALSE)</f>
        <v>Nova Scotia</v>
      </c>
      <c r="C506">
        <v>7</v>
      </c>
      <c r="D506">
        <v>3</v>
      </c>
      <c r="E506">
        <v>2</v>
      </c>
      <c r="F506">
        <v>5500</v>
      </c>
      <c r="G506">
        <v>1600</v>
      </c>
      <c r="H506">
        <v>650</v>
      </c>
      <c r="I506">
        <v>100</v>
      </c>
      <c r="J506" t="str">
        <f>VLOOKUP(Table1[[#This Row],[Gender]],$O$19:$P$20,2,FALSE)</f>
        <v>Female</v>
      </c>
      <c r="K506">
        <v>1</v>
      </c>
      <c r="L506" t="str">
        <f>VLOOKUP(Table1[[#This Row],[ParentEd]],$Q$19:$R$25,2,FALSE)</f>
        <v>Bachelors</v>
      </c>
      <c r="M506">
        <v>3</v>
      </c>
    </row>
    <row r="507" spans="1:13" x14ac:dyDescent="0.25">
      <c r="A507">
        <v>18697</v>
      </c>
      <c r="B507" t="str">
        <f>VLOOKUP(Table1[[#This Row],[Province]],$O$2:$P$15,2,FALSE)</f>
        <v>International</v>
      </c>
      <c r="C507">
        <v>14</v>
      </c>
      <c r="D507">
        <v>3</v>
      </c>
      <c r="E507">
        <v>3</v>
      </c>
      <c r="F507">
        <v>24000</v>
      </c>
      <c r="G507">
        <v>1500</v>
      </c>
      <c r="H507">
        <v>200</v>
      </c>
      <c r="I507">
        <v>200</v>
      </c>
      <c r="J507" t="str">
        <f>VLOOKUP(Table1[[#This Row],[Gender]],$O$19:$P$20,2,FALSE)</f>
        <v>Male</v>
      </c>
      <c r="L507" t="e">
        <f>VLOOKUP(Table1[[#This Row],[ParentEd]],$Q$19:$R$25,2,FALSE)</f>
        <v>#N/A</v>
      </c>
    </row>
    <row r="508" spans="1:13" x14ac:dyDescent="0.25">
      <c r="A508">
        <v>18748</v>
      </c>
      <c r="B508" t="str">
        <f>VLOOKUP(Table1[[#This Row],[Province]],$O$2:$P$15,2,FALSE)</f>
        <v>Nova Scotia</v>
      </c>
      <c r="C508">
        <v>7</v>
      </c>
      <c r="D508">
        <v>4</v>
      </c>
      <c r="E508">
        <v>4</v>
      </c>
      <c r="F508">
        <v>6000</v>
      </c>
      <c r="G508">
        <v>1000</v>
      </c>
      <c r="H508">
        <v>500</v>
      </c>
      <c r="I508">
        <v>300</v>
      </c>
      <c r="J508" t="str">
        <f>VLOOKUP(Table1[[#This Row],[Gender]],$O$19:$P$20,2,FALSE)</f>
        <v>Female</v>
      </c>
      <c r="K508">
        <v>1</v>
      </c>
      <c r="L508" t="str">
        <f>VLOOKUP(Table1[[#This Row],[ParentEd]],$Q$19:$R$25,2,FALSE)</f>
        <v>High School</v>
      </c>
      <c r="M508">
        <v>1</v>
      </c>
    </row>
    <row r="509" spans="1:13" x14ac:dyDescent="0.25">
      <c r="A509">
        <v>18787</v>
      </c>
      <c r="B509" t="str">
        <f>VLOOKUP(Table1[[#This Row],[Province]],$O$2:$P$15,2,FALSE)</f>
        <v>Nova Scotia</v>
      </c>
      <c r="C509">
        <v>7</v>
      </c>
      <c r="D509">
        <v>2</v>
      </c>
      <c r="E509">
        <v>1</v>
      </c>
      <c r="F509">
        <v>8000</v>
      </c>
      <c r="G509">
        <v>2000</v>
      </c>
      <c r="H509">
        <v>700</v>
      </c>
      <c r="I509">
        <v>200</v>
      </c>
      <c r="J509" t="str">
        <f>VLOOKUP(Table1[[#This Row],[Gender]],$O$19:$P$20,2,FALSE)</f>
        <v>Female</v>
      </c>
      <c r="K509">
        <v>1</v>
      </c>
      <c r="L509" t="str">
        <f>VLOOKUP(Table1[[#This Row],[ParentEd]],$Q$19:$R$25,2,FALSE)</f>
        <v>Bachelors</v>
      </c>
      <c r="M509">
        <v>3</v>
      </c>
    </row>
    <row r="510" spans="1:13" x14ac:dyDescent="0.25">
      <c r="A510">
        <v>18824</v>
      </c>
      <c r="B510" t="str">
        <f>VLOOKUP(Table1[[#This Row],[Province]],$O$2:$P$15,2,FALSE)</f>
        <v>International</v>
      </c>
      <c r="C510">
        <v>14</v>
      </c>
      <c r="D510">
        <v>5</v>
      </c>
      <c r="E510">
        <v>2</v>
      </c>
      <c r="F510">
        <v>12000</v>
      </c>
      <c r="G510">
        <v>1500</v>
      </c>
      <c r="H510">
        <v>900</v>
      </c>
      <c r="I510">
        <v>50</v>
      </c>
      <c r="J510" t="str">
        <f>VLOOKUP(Table1[[#This Row],[Gender]],$O$19:$P$20,2,FALSE)</f>
        <v>Male</v>
      </c>
      <c r="K510">
        <v>0</v>
      </c>
      <c r="L510" t="str">
        <f>VLOOKUP(Table1[[#This Row],[ParentEd]],$Q$19:$R$25,2,FALSE)</f>
        <v>High School</v>
      </c>
      <c r="M510">
        <v>1</v>
      </c>
    </row>
    <row r="511" spans="1:13" x14ac:dyDescent="0.25">
      <c r="A511">
        <v>18825</v>
      </c>
      <c r="B511" t="str">
        <f>VLOOKUP(Table1[[#This Row],[Province]],$O$2:$P$15,2,FALSE)</f>
        <v>Nova Scotia</v>
      </c>
      <c r="C511">
        <v>7</v>
      </c>
      <c r="D511">
        <v>6</v>
      </c>
      <c r="E511">
        <v>2</v>
      </c>
      <c r="F511">
        <v>15000</v>
      </c>
      <c r="G511">
        <v>1000</v>
      </c>
      <c r="H511">
        <v>100</v>
      </c>
      <c r="I511">
        <v>50</v>
      </c>
      <c r="J511" t="str">
        <f>VLOOKUP(Table1[[#This Row],[Gender]],$O$19:$P$20,2,FALSE)</f>
        <v>Female</v>
      </c>
      <c r="K511">
        <v>1</v>
      </c>
      <c r="L511" t="str">
        <f>VLOOKUP(Table1[[#This Row],[ParentEd]],$Q$19:$R$25,2,FALSE)</f>
        <v>Advanced</v>
      </c>
      <c r="M511">
        <v>5</v>
      </c>
    </row>
    <row r="512" spans="1:13" x14ac:dyDescent="0.25">
      <c r="A512">
        <v>18838</v>
      </c>
      <c r="B512" t="str">
        <f>VLOOKUP(Table1[[#This Row],[Province]],$O$2:$P$15,2,FALSE)</f>
        <v>Nova Scotia</v>
      </c>
      <c r="C512">
        <v>7</v>
      </c>
      <c r="D512">
        <v>2</v>
      </c>
      <c r="E512">
        <v>4</v>
      </c>
      <c r="F512">
        <v>5000</v>
      </c>
      <c r="G512">
        <v>800</v>
      </c>
      <c r="H512">
        <v>370</v>
      </c>
      <c r="I512">
        <v>100</v>
      </c>
      <c r="J512" t="str">
        <f>VLOOKUP(Table1[[#This Row],[Gender]],$O$19:$P$20,2,FALSE)</f>
        <v>Female</v>
      </c>
      <c r="K512">
        <v>1</v>
      </c>
      <c r="L512" t="str">
        <f>VLOOKUP(Table1[[#This Row],[ParentEd]],$Q$19:$R$25,2,FALSE)</f>
        <v>Bachelors</v>
      </c>
      <c r="M512">
        <v>3</v>
      </c>
    </row>
    <row r="513" spans="1:13" x14ac:dyDescent="0.25">
      <c r="A513">
        <v>18939</v>
      </c>
      <c r="B513" t="str">
        <f>VLOOKUP(Table1[[#This Row],[Province]],$O$2:$P$15,2,FALSE)</f>
        <v>International</v>
      </c>
      <c r="C513">
        <v>14</v>
      </c>
      <c r="D513">
        <v>2</v>
      </c>
      <c r="E513">
        <v>1</v>
      </c>
      <c r="F513">
        <v>7600</v>
      </c>
      <c r="G513">
        <v>1600</v>
      </c>
      <c r="H513">
        <v>850</v>
      </c>
      <c r="I513">
        <v>100</v>
      </c>
      <c r="J513" t="str">
        <f>VLOOKUP(Table1[[#This Row],[Gender]],$O$19:$P$20,2,FALSE)</f>
        <v>Female</v>
      </c>
      <c r="K513">
        <v>1</v>
      </c>
      <c r="L513" t="str">
        <f>VLOOKUP(Table1[[#This Row],[ParentEd]],$Q$19:$R$25,2,FALSE)</f>
        <v>High School</v>
      </c>
      <c r="M513">
        <v>1</v>
      </c>
    </row>
    <row r="514" spans="1:13" x14ac:dyDescent="0.25">
      <c r="A514">
        <v>18941</v>
      </c>
      <c r="B514" t="str">
        <f>VLOOKUP(Table1[[#This Row],[Province]],$O$2:$P$15,2,FALSE)</f>
        <v>International</v>
      </c>
      <c r="C514">
        <v>14</v>
      </c>
      <c r="D514">
        <v>5</v>
      </c>
      <c r="E514">
        <v>2</v>
      </c>
      <c r="J514" t="str">
        <f>VLOOKUP(Table1[[#This Row],[Gender]],$O$19:$P$20,2,FALSE)</f>
        <v>Female</v>
      </c>
      <c r="K514">
        <v>1</v>
      </c>
      <c r="L514" t="str">
        <f>VLOOKUP(Table1[[#This Row],[ParentEd]],$Q$19:$R$25,2,FALSE)</f>
        <v>Advanced</v>
      </c>
      <c r="M514">
        <v>6</v>
      </c>
    </row>
    <row r="515" spans="1:13" x14ac:dyDescent="0.25">
      <c r="A515">
        <v>18942</v>
      </c>
      <c r="B515" t="str">
        <f>VLOOKUP(Table1[[#This Row],[Province]],$O$2:$P$15,2,FALSE)</f>
        <v>Nova Scotia</v>
      </c>
      <c r="C515">
        <v>7</v>
      </c>
      <c r="D515">
        <v>2</v>
      </c>
      <c r="E515">
        <v>1</v>
      </c>
      <c r="F515">
        <v>4500</v>
      </c>
      <c r="G515">
        <v>4000</v>
      </c>
      <c r="H515">
        <v>900</v>
      </c>
      <c r="I515">
        <v>500</v>
      </c>
      <c r="J515" t="str">
        <f>VLOOKUP(Table1[[#This Row],[Gender]],$O$19:$P$20,2,FALSE)</f>
        <v>Female</v>
      </c>
      <c r="K515">
        <v>1</v>
      </c>
      <c r="L515" t="str">
        <f>VLOOKUP(Table1[[#This Row],[ParentEd]],$Q$19:$R$25,2,FALSE)</f>
        <v>Bachelors</v>
      </c>
      <c r="M515">
        <v>3</v>
      </c>
    </row>
    <row r="516" spans="1:13" x14ac:dyDescent="0.25">
      <c r="A516">
        <v>18943</v>
      </c>
      <c r="B516" t="str">
        <f>VLOOKUP(Table1[[#This Row],[Province]],$O$2:$P$15,2,FALSE)</f>
        <v>International</v>
      </c>
      <c r="C516">
        <v>14</v>
      </c>
      <c r="D516">
        <v>2</v>
      </c>
      <c r="E516">
        <v>1</v>
      </c>
      <c r="J516" t="str">
        <f>VLOOKUP(Table1[[#This Row],[Gender]],$O$19:$P$20,2,FALSE)</f>
        <v>Male</v>
      </c>
      <c r="L516" t="e">
        <f>VLOOKUP(Table1[[#This Row],[ParentEd]],$Q$19:$R$25,2,FALSE)</f>
        <v>#N/A</v>
      </c>
    </row>
    <row r="517" spans="1:13" x14ac:dyDescent="0.25">
      <c r="A517">
        <v>18945</v>
      </c>
      <c r="B517" t="str">
        <f>VLOOKUP(Table1[[#This Row],[Province]],$O$2:$P$15,2,FALSE)</f>
        <v>Canada</v>
      </c>
      <c r="C517">
        <v>1</v>
      </c>
      <c r="D517">
        <v>2</v>
      </c>
      <c r="E517">
        <v>2</v>
      </c>
      <c r="F517">
        <v>8500</v>
      </c>
      <c r="G517">
        <v>750</v>
      </c>
      <c r="H517">
        <v>400</v>
      </c>
      <c r="I517">
        <v>250</v>
      </c>
      <c r="J517" t="str">
        <f>VLOOKUP(Table1[[#This Row],[Gender]],$O$19:$P$20,2,FALSE)</f>
        <v>Female</v>
      </c>
      <c r="K517">
        <v>1</v>
      </c>
      <c r="L517" t="str">
        <f>VLOOKUP(Table1[[#This Row],[ParentEd]],$Q$19:$R$25,2,FALSE)</f>
        <v>Advanced</v>
      </c>
      <c r="M517">
        <v>6</v>
      </c>
    </row>
    <row r="518" spans="1:13" x14ac:dyDescent="0.25">
      <c r="A518">
        <v>18946</v>
      </c>
      <c r="B518" t="str">
        <f>VLOOKUP(Table1[[#This Row],[Province]],$O$2:$P$15,2,FALSE)</f>
        <v>Nova Scotia</v>
      </c>
      <c r="C518">
        <v>7</v>
      </c>
      <c r="D518">
        <v>2</v>
      </c>
      <c r="E518">
        <v>4</v>
      </c>
      <c r="F518">
        <v>6000</v>
      </c>
      <c r="G518">
        <v>1500</v>
      </c>
      <c r="H518">
        <v>700</v>
      </c>
      <c r="I518">
        <v>150</v>
      </c>
      <c r="J518" t="str">
        <f>VLOOKUP(Table1[[#This Row],[Gender]],$O$19:$P$20,2,FALSE)</f>
        <v>Female</v>
      </c>
      <c r="K518">
        <v>1</v>
      </c>
      <c r="L518" t="str">
        <f>VLOOKUP(Table1[[#This Row],[ParentEd]],$Q$19:$R$25,2,FALSE)</f>
        <v>College</v>
      </c>
      <c r="M518">
        <v>2</v>
      </c>
    </row>
    <row r="519" spans="1:13" x14ac:dyDescent="0.25">
      <c r="A519">
        <v>18947</v>
      </c>
      <c r="B519" t="str">
        <f>VLOOKUP(Table1[[#This Row],[Province]],$O$2:$P$15,2,FALSE)</f>
        <v>Nova Scotia</v>
      </c>
      <c r="C519">
        <v>7</v>
      </c>
      <c r="D519">
        <v>2</v>
      </c>
      <c r="E519">
        <v>2</v>
      </c>
      <c r="F519">
        <v>5000</v>
      </c>
      <c r="G519">
        <v>600</v>
      </c>
      <c r="H519">
        <v>900</v>
      </c>
      <c r="I519">
        <v>200</v>
      </c>
      <c r="J519" t="str">
        <f>VLOOKUP(Table1[[#This Row],[Gender]],$O$19:$P$20,2,FALSE)</f>
        <v>Female</v>
      </c>
      <c r="K519">
        <v>1</v>
      </c>
      <c r="L519" t="str">
        <f>VLOOKUP(Table1[[#This Row],[ParentEd]],$Q$19:$R$25,2,FALSE)</f>
        <v>Bachelors</v>
      </c>
      <c r="M519">
        <v>3</v>
      </c>
    </row>
    <row r="520" spans="1:13" x14ac:dyDescent="0.25">
      <c r="A520">
        <v>18948</v>
      </c>
      <c r="B520" t="str">
        <f>VLOOKUP(Table1[[#This Row],[Province]],$O$2:$P$15,2,FALSE)</f>
        <v>Nova Scotia</v>
      </c>
      <c r="C520">
        <v>7</v>
      </c>
      <c r="D520">
        <v>2</v>
      </c>
      <c r="E520">
        <v>5</v>
      </c>
      <c r="F520">
        <v>6000</v>
      </c>
      <c r="G520">
        <v>300</v>
      </c>
      <c r="H520">
        <v>800</v>
      </c>
      <c r="I520">
        <v>200</v>
      </c>
      <c r="J520" t="str">
        <f>VLOOKUP(Table1[[#This Row],[Gender]],$O$19:$P$20,2,FALSE)</f>
        <v>Male</v>
      </c>
      <c r="K520">
        <v>0</v>
      </c>
      <c r="L520" t="str">
        <f>VLOOKUP(Table1[[#This Row],[ParentEd]],$Q$19:$R$25,2,FALSE)</f>
        <v>College</v>
      </c>
      <c r="M520">
        <v>2</v>
      </c>
    </row>
    <row r="521" spans="1:13" x14ac:dyDescent="0.25">
      <c r="A521">
        <v>18949</v>
      </c>
      <c r="B521" t="str">
        <f>VLOOKUP(Table1[[#This Row],[Province]],$O$2:$P$15,2,FALSE)</f>
        <v>Nova Scotia</v>
      </c>
      <c r="C521">
        <v>7</v>
      </c>
      <c r="D521">
        <v>5</v>
      </c>
      <c r="E521">
        <v>2</v>
      </c>
      <c r="F521">
        <v>4900</v>
      </c>
      <c r="G521">
        <v>1000</v>
      </c>
      <c r="H521">
        <v>200</v>
      </c>
      <c r="I521">
        <v>0</v>
      </c>
      <c r="J521" t="str">
        <f>VLOOKUP(Table1[[#This Row],[Gender]],$O$19:$P$20,2,FALSE)</f>
        <v>Female</v>
      </c>
      <c r="K521">
        <v>1</v>
      </c>
      <c r="L521" t="str">
        <f>VLOOKUP(Table1[[#This Row],[ParentEd]],$Q$19:$R$25,2,FALSE)</f>
        <v>Bachelors</v>
      </c>
      <c r="M521">
        <v>3</v>
      </c>
    </row>
    <row r="522" spans="1:13" x14ac:dyDescent="0.25">
      <c r="A522">
        <v>18950</v>
      </c>
      <c r="B522" t="str">
        <f>VLOOKUP(Table1[[#This Row],[Province]],$O$2:$P$15,2,FALSE)</f>
        <v>Canada</v>
      </c>
      <c r="C522">
        <v>8</v>
      </c>
      <c r="D522">
        <v>2</v>
      </c>
      <c r="E522">
        <v>2</v>
      </c>
      <c r="F522">
        <v>6000</v>
      </c>
      <c r="G522">
        <v>600</v>
      </c>
      <c r="H522">
        <v>2500</v>
      </c>
      <c r="I522">
        <v>300</v>
      </c>
      <c r="J522" t="str">
        <f>VLOOKUP(Table1[[#This Row],[Gender]],$O$19:$P$20,2,FALSE)</f>
        <v>Female</v>
      </c>
      <c r="K522">
        <v>1</v>
      </c>
      <c r="L522" t="str">
        <f>VLOOKUP(Table1[[#This Row],[ParentEd]],$Q$19:$R$25,2,FALSE)</f>
        <v>College</v>
      </c>
      <c r="M522">
        <v>2</v>
      </c>
    </row>
    <row r="523" spans="1:13" x14ac:dyDescent="0.25">
      <c r="A523">
        <v>18951</v>
      </c>
      <c r="B523" t="str">
        <f>VLOOKUP(Table1[[#This Row],[Province]],$O$2:$P$15,2,FALSE)</f>
        <v>Nova Scotia</v>
      </c>
      <c r="C523">
        <v>7</v>
      </c>
      <c r="D523">
        <v>2</v>
      </c>
      <c r="E523">
        <v>1</v>
      </c>
      <c r="F523">
        <v>8000</v>
      </c>
      <c r="G523">
        <v>2000</v>
      </c>
      <c r="H523">
        <v>400</v>
      </c>
      <c r="I523">
        <v>100</v>
      </c>
      <c r="J523" t="str">
        <f>VLOOKUP(Table1[[#This Row],[Gender]],$O$19:$P$20,2,FALSE)</f>
        <v>Female</v>
      </c>
      <c r="K523">
        <v>1</v>
      </c>
      <c r="L523" t="str">
        <f>VLOOKUP(Table1[[#This Row],[ParentEd]],$Q$19:$R$25,2,FALSE)</f>
        <v>College</v>
      </c>
      <c r="M523">
        <v>2</v>
      </c>
    </row>
    <row r="524" spans="1:13" x14ac:dyDescent="0.25">
      <c r="A524">
        <v>18952</v>
      </c>
      <c r="B524" t="str">
        <f>VLOOKUP(Table1[[#This Row],[Province]],$O$2:$P$15,2,FALSE)</f>
        <v>Nova Scotia</v>
      </c>
      <c r="C524">
        <v>7</v>
      </c>
      <c r="D524">
        <v>5</v>
      </c>
      <c r="E524">
        <v>5</v>
      </c>
      <c r="F524">
        <v>0</v>
      </c>
      <c r="G524">
        <v>600</v>
      </c>
      <c r="H524">
        <v>0</v>
      </c>
      <c r="I524">
        <v>500</v>
      </c>
      <c r="J524" t="str">
        <f>VLOOKUP(Table1[[#This Row],[Gender]],$O$19:$P$20,2,FALSE)</f>
        <v>Female</v>
      </c>
      <c r="K524">
        <v>1</v>
      </c>
      <c r="L524" t="str">
        <f>VLOOKUP(Table1[[#This Row],[ParentEd]],$Q$19:$R$25,2,FALSE)</f>
        <v>Advanced</v>
      </c>
      <c r="M524">
        <v>4</v>
      </c>
    </row>
    <row r="525" spans="1:13" x14ac:dyDescent="0.25">
      <c r="A525">
        <v>18953</v>
      </c>
      <c r="B525" t="str">
        <f>VLOOKUP(Table1[[#This Row],[Province]],$O$2:$P$15,2,FALSE)</f>
        <v>International</v>
      </c>
      <c r="C525">
        <v>14</v>
      </c>
      <c r="D525">
        <v>2</v>
      </c>
      <c r="E525">
        <v>1</v>
      </c>
      <c r="F525">
        <v>6000</v>
      </c>
      <c r="G525">
        <v>1500</v>
      </c>
      <c r="H525">
        <v>1100</v>
      </c>
      <c r="I525">
        <v>400</v>
      </c>
      <c r="J525" t="str">
        <f>VLOOKUP(Table1[[#This Row],[Gender]],$O$19:$P$20,2,FALSE)</f>
        <v>Male</v>
      </c>
      <c r="K525">
        <v>0</v>
      </c>
      <c r="L525" t="str">
        <f>VLOOKUP(Table1[[#This Row],[ParentEd]],$Q$19:$R$25,2,FALSE)</f>
        <v>College</v>
      </c>
      <c r="M525">
        <v>2</v>
      </c>
    </row>
    <row r="526" spans="1:13" x14ac:dyDescent="0.25">
      <c r="A526">
        <v>18954</v>
      </c>
      <c r="B526" t="str">
        <f>VLOOKUP(Table1[[#This Row],[Province]],$O$2:$P$15,2,FALSE)</f>
        <v>Nova Scotia</v>
      </c>
      <c r="C526">
        <v>7</v>
      </c>
      <c r="D526">
        <v>1</v>
      </c>
      <c r="E526">
        <v>2</v>
      </c>
      <c r="F526">
        <v>4000</v>
      </c>
      <c r="G526">
        <v>300</v>
      </c>
      <c r="H526">
        <v>350</v>
      </c>
      <c r="I526">
        <v>250</v>
      </c>
      <c r="J526" t="str">
        <f>VLOOKUP(Table1[[#This Row],[Gender]],$O$19:$P$20,2,FALSE)</f>
        <v>Male</v>
      </c>
      <c r="K526">
        <v>0</v>
      </c>
      <c r="L526" t="str">
        <f>VLOOKUP(Table1[[#This Row],[ParentEd]],$Q$19:$R$25,2,FALSE)</f>
        <v>Bachelors</v>
      </c>
      <c r="M526">
        <v>3</v>
      </c>
    </row>
    <row r="527" spans="1:13" x14ac:dyDescent="0.25">
      <c r="A527">
        <v>18956</v>
      </c>
      <c r="B527" t="str">
        <f>VLOOKUP(Table1[[#This Row],[Province]],$O$2:$P$15,2,FALSE)</f>
        <v>Nova Scotia</v>
      </c>
      <c r="C527">
        <v>7</v>
      </c>
      <c r="D527">
        <v>2</v>
      </c>
      <c r="E527">
        <v>2</v>
      </c>
      <c r="F527">
        <v>18000</v>
      </c>
      <c r="G527">
        <v>3000</v>
      </c>
      <c r="H527">
        <v>820</v>
      </c>
      <c r="I527">
        <v>50</v>
      </c>
      <c r="J527" t="str">
        <f>VLOOKUP(Table1[[#This Row],[Gender]],$O$19:$P$20,2,FALSE)</f>
        <v>Female</v>
      </c>
      <c r="K527">
        <v>1</v>
      </c>
      <c r="L527" t="str">
        <f>VLOOKUP(Table1[[#This Row],[ParentEd]],$Q$19:$R$25,2,FALSE)</f>
        <v>College</v>
      </c>
      <c r="M527">
        <v>2</v>
      </c>
    </row>
    <row r="528" spans="1:13" x14ac:dyDescent="0.25">
      <c r="A528">
        <v>18957</v>
      </c>
      <c r="B528" t="str">
        <f>VLOOKUP(Table1[[#This Row],[Province]],$O$2:$P$15,2,FALSE)</f>
        <v>Nova Scotia</v>
      </c>
      <c r="C528">
        <v>7</v>
      </c>
      <c r="D528">
        <v>3</v>
      </c>
      <c r="E528">
        <v>5</v>
      </c>
      <c r="F528">
        <v>6000</v>
      </c>
      <c r="G528">
        <v>800</v>
      </c>
      <c r="H528">
        <v>750</v>
      </c>
      <c r="I528">
        <v>200</v>
      </c>
      <c r="J528" t="str">
        <f>VLOOKUP(Table1[[#This Row],[Gender]],$O$19:$P$20,2,FALSE)</f>
        <v>Female</v>
      </c>
      <c r="K528">
        <v>1</v>
      </c>
      <c r="L528" t="str">
        <f>VLOOKUP(Table1[[#This Row],[ParentEd]],$Q$19:$R$25,2,FALSE)</f>
        <v>Bachelors</v>
      </c>
      <c r="M528">
        <v>3</v>
      </c>
    </row>
    <row r="529" spans="1:13" x14ac:dyDescent="0.25">
      <c r="A529">
        <v>18960</v>
      </c>
      <c r="B529" t="str">
        <f>VLOOKUP(Table1[[#This Row],[Province]],$O$2:$P$15,2,FALSE)</f>
        <v>Nova Scotia</v>
      </c>
      <c r="C529">
        <v>7</v>
      </c>
      <c r="D529">
        <v>3</v>
      </c>
      <c r="E529">
        <v>1</v>
      </c>
      <c r="F529">
        <v>7500</v>
      </c>
      <c r="G529">
        <v>500</v>
      </c>
      <c r="H529">
        <v>1000</v>
      </c>
      <c r="I529">
        <v>500</v>
      </c>
      <c r="J529" t="str">
        <f>VLOOKUP(Table1[[#This Row],[Gender]],$O$19:$P$20,2,FALSE)</f>
        <v>Female</v>
      </c>
      <c r="K529">
        <v>1</v>
      </c>
      <c r="L529" t="str">
        <f>VLOOKUP(Table1[[#This Row],[ParentEd]],$Q$19:$R$25,2,FALSE)</f>
        <v>College</v>
      </c>
      <c r="M529">
        <v>2</v>
      </c>
    </row>
    <row r="530" spans="1:13" x14ac:dyDescent="0.25">
      <c r="A530">
        <v>18961</v>
      </c>
      <c r="B530" t="str">
        <f>VLOOKUP(Table1[[#This Row],[Province]],$O$2:$P$15,2,FALSE)</f>
        <v>Nova Scotia</v>
      </c>
      <c r="C530">
        <v>7</v>
      </c>
      <c r="D530">
        <v>2</v>
      </c>
      <c r="E530">
        <v>1</v>
      </c>
      <c r="F530">
        <v>16000</v>
      </c>
      <c r="G530">
        <v>1200</v>
      </c>
      <c r="H530">
        <v>1000</v>
      </c>
      <c r="I530">
        <v>400</v>
      </c>
      <c r="J530" t="str">
        <f>VLOOKUP(Table1[[#This Row],[Gender]],$O$19:$P$20,2,FALSE)</f>
        <v>Female</v>
      </c>
      <c r="K530">
        <v>1</v>
      </c>
      <c r="L530" t="str">
        <f>VLOOKUP(Table1[[#This Row],[ParentEd]],$Q$19:$R$25,2,FALSE)</f>
        <v>High School</v>
      </c>
      <c r="M530">
        <v>1</v>
      </c>
    </row>
    <row r="531" spans="1:13" x14ac:dyDescent="0.25">
      <c r="A531">
        <v>18962</v>
      </c>
      <c r="B531" t="str">
        <f>VLOOKUP(Table1[[#This Row],[Province]],$O$2:$P$15,2,FALSE)</f>
        <v>Nova Scotia</v>
      </c>
      <c r="C531">
        <v>7</v>
      </c>
      <c r="D531">
        <v>1</v>
      </c>
      <c r="E531">
        <v>2</v>
      </c>
      <c r="F531">
        <v>6000</v>
      </c>
      <c r="G531">
        <v>1200</v>
      </c>
      <c r="H531">
        <v>200</v>
      </c>
      <c r="I531">
        <v>100</v>
      </c>
      <c r="J531" t="str">
        <f>VLOOKUP(Table1[[#This Row],[Gender]],$O$19:$P$20,2,FALSE)</f>
        <v>Male</v>
      </c>
      <c r="K531">
        <v>0</v>
      </c>
      <c r="L531" t="str">
        <f>VLOOKUP(Table1[[#This Row],[ParentEd]],$Q$19:$R$25,2,FALSE)</f>
        <v>Bachelors</v>
      </c>
      <c r="M531">
        <v>3</v>
      </c>
    </row>
    <row r="532" spans="1:13" x14ac:dyDescent="0.25">
      <c r="A532">
        <v>18963</v>
      </c>
      <c r="B532" t="str">
        <f>VLOOKUP(Table1[[#This Row],[Province]],$O$2:$P$15,2,FALSE)</f>
        <v>Nova Scotia</v>
      </c>
      <c r="C532">
        <v>7</v>
      </c>
      <c r="D532">
        <v>3</v>
      </c>
      <c r="E532">
        <v>4</v>
      </c>
      <c r="F532">
        <v>5500</v>
      </c>
      <c r="G532">
        <v>1200</v>
      </c>
      <c r="H532">
        <v>250</v>
      </c>
      <c r="I532">
        <v>300</v>
      </c>
      <c r="J532" t="str">
        <f>VLOOKUP(Table1[[#This Row],[Gender]],$O$19:$P$20,2,FALSE)</f>
        <v>Male</v>
      </c>
      <c r="K532">
        <v>0</v>
      </c>
      <c r="L532" t="str">
        <f>VLOOKUP(Table1[[#This Row],[ParentEd]],$Q$19:$R$25,2,FALSE)</f>
        <v>Advanced</v>
      </c>
      <c r="M532">
        <v>5</v>
      </c>
    </row>
    <row r="533" spans="1:13" x14ac:dyDescent="0.25">
      <c r="A533">
        <v>18965</v>
      </c>
      <c r="B533" t="str">
        <f>VLOOKUP(Table1[[#This Row],[Province]],$O$2:$P$15,2,FALSE)</f>
        <v>Canada</v>
      </c>
      <c r="C533">
        <v>10</v>
      </c>
      <c r="D533">
        <v>2</v>
      </c>
      <c r="E533">
        <v>2</v>
      </c>
      <c r="F533">
        <v>4000</v>
      </c>
      <c r="G533">
        <v>200</v>
      </c>
      <c r="H533">
        <v>1200</v>
      </c>
      <c r="I533">
        <v>300</v>
      </c>
      <c r="J533" t="str">
        <f>VLOOKUP(Table1[[#This Row],[Gender]],$O$19:$P$20,2,FALSE)</f>
        <v>Male</v>
      </c>
      <c r="K533">
        <v>0</v>
      </c>
      <c r="L533" t="str">
        <f>VLOOKUP(Table1[[#This Row],[ParentEd]],$Q$19:$R$25,2,FALSE)</f>
        <v>College</v>
      </c>
      <c r="M533">
        <v>2</v>
      </c>
    </row>
    <row r="534" spans="1:13" x14ac:dyDescent="0.25">
      <c r="A534">
        <v>18966</v>
      </c>
      <c r="B534" t="str">
        <f>VLOOKUP(Table1[[#This Row],[Province]],$O$2:$P$15,2,FALSE)</f>
        <v>Canada</v>
      </c>
      <c r="C534">
        <v>5</v>
      </c>
      <c r="D534">
        <v>1</v>
      </c>
      <c r="E534">
        <v>2</v>
      </c>
      <c r="F534">
        <v>6200</v>
      </c>
      <c r="G534">
        <v>300</v>
      </c>
      <c r="H534">
        <v>75</v>
      </c>
      <c r="I534">
        <v>200</v>
      </c>
      <c r="J534" t="str">
        <f>VLOOKUP(Table1[[#This Row],[Gender]],$O$19:$P$20,2,FALSE)</f>
        <v>Female</v>
      </c>
      <c r="K534">
        <v>1</v>
      </c>
      <c r="L534" t="str">
        <f>VLOOKUP(Table1[[#This Row],[ParentEd]],$Q$19:$R$25,2,FALSE)</f>
        <v>High School</v>
      </c>
      <c r="M534">
        <v>1</v>
      </c>
    </row>
    <row r="535" spans="1:13" x14ac:dyDescent="0.25">
      <c r="A535">
        <v>18967</v>
      </c>
      <c r="B535" t="str">
        <f>VLOOKUP(Table1[[#This Row],[Province]],$O$2:$P$15,2,FALSE)</f>
        <v>Nova Scotia</v>
      </c>
      <c r="C535">
        <v>7</v>
      </c>
      <c r="D535">
        <v>6</v>
      </c>
      <c r="E535">
        <v>1</v>
      </c>
      <c r="J535" t="str">
        <f>VLOOKUP(Table1[[#This Row],[Gender]],$O$19:$P$20,2,FALSE)</f>
        <v>Female</v>
      </c>
      <c r="K535">
        <v>1</v>
      </c>
      <c r="L535" t="str">
        <f>VLOOKUP(Table1[[#This Row],[ParentEd]],$Q$19:$R$25,2,FALSE)</f>
        <v>Bachelors</v>
      </c>
      <c r="M535">
        <v>3</v>
      </c>
    </row>
    <row r="536" spans="1:13" x14ac:dyDescent="0.25">
      <c r="A536">
        <v>18968</v>
      </c>
      <c r="B536" t="str">
        <f>VLOOKUP(Table1[[#This Row],[Province]],$O$2:$P$15,2,FALSE)</f>
        <v>Nova Scotia</v>
      </c>
      <c r="C536">
        <v>7</v>
      </c>
      <c r="D536">
        <v>4</v>
      </c>
      <c r="E536">
        <v>2</v>
      </c>
      <c r="F536">
        <v>2500</v>
      </c>
      <c r="G536">
        <v>600</v>
      </c>
      <c r="H536">
        <v>150</v>
      </c>
      <c r="I536">
        <v>300</v>
      </c>
      <c r="J536" t="str">
        <f>VLOOKUP(Table1[[#This Row],[Gender]],$O$19:$P$20,2,FALSE)</f>
        <v>Male</v>
      </c>
      <c r="K536">
        <v>0</v>
      </c>
      <c r="L536" t="str">
        <f>VLOOKUP(Table1[[#This Row],[ParentEd]],$Q$19:$R$25,2,FALSE)</f>
        <v>College</v>
      </c>
      <c r="M536">
        <v>2</v>
      </c>
    </row>
    <row r="537" spans="1:13" x14ac:dyDescent="0.25">
      <c r="A537">
        <v>18970</v>
      </c>
      <c r="B537" t="str">
        <f>VLOOKUP(Table1[[#This Row],[Province]],$O$2:$P$15,2,FALSE)</f>
        <v>Canada</v>
      </c>
      <c r="C537">
        <v>9</v>
      </c>
      <c r="D537">
        <v>3</v>
      </c>
      <c r="E537">
        <v>4</v>
      </c>
      <c r="F537">
        <v>4000</v>
      </c>
      <c r="G537">
        <v>0</v>
      </c>
      <c r="H537">
        <v>1000</v>
      </c>
      <c r="I537">
        <v>200</v>
      </c>
      <c r="J537" t="str">
        <f>VLOOKUP(Table1[[#This Row],[Gender]],$O$19:$P$20,2,FALSE)</f>
        <v>Female</v>
      </c>
      <c r="K537">
        <v>1</v>
      </c>
      <c r="L537" t="str">
        <f>VLOOKUP(Table1[[#This Row],[ParentEd]],$Q$19:$R$25,2,FALSE)</f>
        <v>Bachelors</v>
      </c>
      <c r="M537">
        <v>3</v>
      </c>
    </row>
    <row r="538" spans="1:13" x14ac:dyDescent="0.25">
      <c r="A538">
        <v>18971</v>
      </c>
      <c r="B538" t="str">
        <f>VLOOKUP(Table1[[#This Row],[Province]],$O$2:$P$15,2,FALSE)</f>
        <v>Nova Scotia</v>
      </c>
      <c r="C538">
        <v>7</v>
      </c>
      <c r="D538">
        <v>6</v>
      </c>
      <c r="E538">
        <v>1</v>
      </c>
      <c r="F538">
        <v>5500</v>
      </c>
      <c r="G538">
        <v>1200</v>
      </c>
      <c r="H538">
        <v>50</v>
      </c>
      <c r="I538">
        <v>50</v>
      </c>
      <c r="J538" t="str">
        <f>VLOOKUP(Table1[[#This Row],[Gender]],$O$19:$P$20,2,FALSE)</f>
        <v>Female</v>
      </c>
      <c r="K538">
        <v>1</v>
      </c>
      <c r="L538" t="str">
        <f>VLOOKUP(Table1[[#This Row],[ParentEd]],$Q$19:$R$25,2,FALSE)</f>
        <v>Don’t Know</v>
      </c>
      <c r="M538">
        <v>7</v>
      </c>
    </row>
    <row r="539" spans="1:13" x14ac:dyDescent="0.25">
      <c r="A539">
        <v>18972</v>
      </c>
      <c r="B539" t="str">
        <f>VLOOKUP(Table1[[#This Row],[Province]],$O$2:$P$15,2,FALSE)</f>
        <v>International</v>
      </c>
      <c r="C539">
        <v>14</v>
      </c>
      <c r="D539">
        <v>1</v>
      </c>
      <c r="E539">
        <v>1</v>
      </c>
      <c r="J539" t="str">
        <f>VLOOKUP(Table1[[#This Row],[Gender]],$O$19:$P$20,2,FALSE)</f>
        <v>Male</v>
      </c>
      <c r="L539" t="e">
        <f>VLOOKUP(Table1[[#This Row],[ParentEd]],$Q$19:$R$25,2,FALSE)</f>
        <v>#N/A</v>
      </c>
    </row>
    <row r="540" spans="1:13" x14ac:dyDescent="0.25">
      <c r="A540">
        <v>18973</v>
      </c>
      <c r="B540" t="str">
        <f>VLOOKUP(Table1[[#This Row],[Province]],$O$2:$P$15,2,FALSE)</f>
        <v>Nova Scotia</v>
      </c>
      <c r="C540">
        <v>7</v>
      </c>
      <c r="J540" t="str">
        <f>VLOOKUP(Table1[[#This Row],[Gender]],$O$19:$P$20,2,FALSE)</f>
        <v>Male</v>
      </c>
      <c r="L540" t="e">
        <f>VLOOKUP(Table1[[#This Row],[ParentEd]],$Q$19:$R$25,2,FALSE)</f>
        <v>#N/A</v>
      </c>
    </row>
    <row r="541" spans="1:13" x14ac:dyDescent="0.25">
      <c r="A541">
        <v>18976</v>
      </c>
      <c r="B541" t="str">
        <f>VLOOKUP(Table1[[#This Row],[Province]],$O$2:$P$15,2,FALSE)</f>
        <v>International</v>
      </c>
      <c r="C541">
        <v>14</v>
      </c>
      <c r="D541">
        <v>1</v>
      </c>
      <c r="E541">
        <v>1</v>
      </c>
      <c r="F541">
        <v>10000</v>
      </c>
      <c r="G541">
        <v>1000</v>
      </c>
      <c r="H541">
        <v>400</v>
      </c>
      <c r="I541">
        <v>400</v>
      </c>
      <c r="J541" t="str">
        <f>VLOOKUP(Table1[[#This Row],[Gender]],$O$19:$P$20,2,FALSE)</f>
        <v>Male</v>
      </c>
      <c r="K541">
        <v>0</v>
      </c>
      <c r="L541" t="str">
        <f>VLOOKUP(Table1[[#This Row],[ParentEd]],$Q$19:$R$25,2,FALSE)</f>
        <v>High School</v>
      </c>
      <c r="M541">
        <v>1</v>
      </c>
    </row>
    <row r="542" spans="1:13" x14ac:dyDescent="0.25">
      <c r="A542">
        <v>18977</v>
      </c>
      <c r="B542" t="str">
        <f>VLOOKUP(Table1[[#This Row],[Province]],$O$2:$P$15,2,FALSE)</f>
        <v>International</v>
      </c>
      <c r="C542">
        <v>14</v>
      </c>
      <c r="D542">
        <v>3</v>
      </c>
      <c r="E542">
        <v>2</v>
      </c>
      <c r="F542">
        <v>10000</v>
      </c>
      <c r="G542">
        <v>600</v>
      </c>
      <c r="H542">
        <v>1000</v>
      </c>
      <c r="J542" t="str">
        <f>VLOOKUP(Table1[[#This Row],[Gender]],$O$19:$P$20,2,FALSE)</f>
        <v>Male</v>
      </c>
      <c r="K542">
        <v>0</v>
      </c>
      <c r="L542" t="str">
        <f>VLOOKUP(Table1[[#This Row],[ParentEd]],$Q$19:$R$25,2,FALSE)</f>
        <v>Bachelors</v>
      </c>
      <c r="M542">
        <v>3</v>
      </c>
    </row>
    <row r="543" spans="1:13" x14ac:dyDescent="0.25">
      <c r="A543">
        <v>18979</v>
      </c>
      <c r="B543" t="str">
        <f>VLOOKUP(Table1[[#This Row],[Province]],$O$2:$P$15,2,FALSE)</f>
        <v>International</v>
      </c>
      <c r="C543">
        <v>14</v>
      </c>
      <c r="D543">
        <v>3</v>
      </c>
      <c r="E543">
        <v>4</v>
      </c>
      <c r="J543" t="str">
        <f>VLOOKUP(Table1[[#This Row],[Gender]],$O$19:$P$20,2,FALSE)</f>
        <v>Male</v>
      </c>
      <c r="L543" t="e">
        <f>VLOOKUP(Table1[[#This Row],[ParentEd]],$Q$19:$R$25,2,FALSE)</f>
        <v>#N/A</v>
      </c>
    </row>
    <row r="544" spans="1:13" x14ac:dyDescent="0.25">
      <c r="A544">
        <v>18980</v>
      </c>
      <c r="B544" t="str">
        <f>VLOOKUP(Table1[[#This Row],[Province]],$O$2:$P$15,2,FALSE)</f>
        <v>Nova Scotia</v>
      </c>
      <c r="C544">
        <v>7</v>
      </c>
      <c r="D544">
        <v>5</v>
      </c>
      <c r="E544">
        <v>2</v>
      </c>
      <c r="F544">
        <v>7000</v>
      </c>
      <c r="G544">
        <v>1400</v>
      </c>
      <c r="H544">
        <v>900</v>
      </c>
      <c r="I544">
        <v>150</v>
      </c>
      <c r="J544" t="str">
        <f>VLOOKUP(Table1[[#This Row],[Gender]],$O$19:$P$20,2,FALSE)</f>
        <v>Male</v>
      </c>
      <c r="K544">
        <v>0</v>
      </c>
      <c r="L544" t="str">
        <f>VLOOKUP(Table1[[#This Row],[ParentEd]],$Q$19:$R$25,2,FALSE)</f>
        <v>Bachelors</v>
      </c>
      <c r="M544">
        <v>3</v>
      </c>
    </row>
    <row r="545" spans="1:13" x14ac:dyDescent="0.25">
      <c r="A545">
        <v>18981</v>
      </c>
      <c r="B545" t="str">
        <f>VLOOKUP(Table1[[#This Row],[Province]],$O$2:$P$15,2,FALSE)</f>
        <v>Nova Scotia</v>
      </c>
      <c r="C545">
        <v>7</v>
      </c>
      <c r="D545">
        <v>3</v>
      </c>
      <c r="E545">
        <v>5</v>
      </c>
      <c r="F545">
        <v>5000</v>
      </c>
      <c r="G545">
        <v>1500</v>
      </c>
      <c r="H545">
        <v>0</v>
      </c>
      <c r="I545">
        <v>40</v>
      </c>
      <c r="J545" t="str">
        <f>VLOOKUP(Table1[[#This Row],[Gender]],$O$19:$P$20,2,FALSE)</f>
        <v>Female</v>
      </c>
      <c r="K545">
        <v>1</v>
      </c>
      <c r="L545" t="str">
        <f>VLOOKUP(Table1[[#This Row],[ParentEd]],$Q$19:$R$25,2,FALSE)</f>
        <v>College</v>
      </c>
      <c r="M545">
        <v>2</v>
      </c>
    </row>
    <row r="546" spans="1:13" x14ac:dyDescent="0.25">
      <c r="A546">
        <v>18982</v>
      </c>
      <c r="B546" t="str">
        <f>VLOOKUP(Table1[[#This Row],[Province]],$O$2:$P$15,2,FALSE)</f>
        <v>Nova Scotia</v>
      </c>
      <c r="C546">
        <v>7</v>
      </c>
      <c r="D546">
        <v>1</v>
      </c>
      <c r="E546">
        <v>2</v>
      </c>
      <c r="F546">
        <v>6000</v>
      </c>
      <c r="G546">
        <v>500</v>
      </c>
      <c r="H546">
        <v>100</v>
      </c>
      <c r="I546">
        <v>50</v>
      </c>
      <c r="J546" t="str">
        <f>VLOOKUP(Table1[[#This Row],[Gender]],$O$19:$P$20,2,FALSE)</f>
        <v>Female</v>
      </c>
      <c r="K546">
        <v>1</v>
      </c>
      <c r="L546" t="str">
        <f>VLOOKUP(Table1[[#This Row],[ParentEd]],$Q$19:$R$25,2,FALSE)</f>
        <v>High School</v>
      </c>
      <c r="M546">
        <v>1</v>
      </c>
    </row>
    <row r="547" spans="1:13" x14ac:dyDescent="0.25">
      <c r="A547">
        <v>18983</v>
      </c>
      <c r="B547" t="str">
        <f>VLOOKUP(Table1[[#This Row],[Province]],$O$2:$P$15,2,FALSE)</f>
        <v>Nova Scotia</v>
      </c>
      <c r="C547">
        <v>7</v>
      </c>
      <c r="D547">
        <v>3</v>
      </c>
      <c r="E547">
        <v>1</v>
      </c>
      <c r="F547">
        <v>13000</v>
      </c>
      <c r="G547">
        <v>2000</v>
      </c>
      <c r="H547">
        <v>200</v>
      </c>
      <c r="I547">
        <v>200</v>
      </c>
      <c r="J547" t="str">
        <f>VLOOKUP(Table1[[#This Row],[Gender]],$O$19:$P$20,2,FALSE)</f>
        <v>Male</v>
      </c>
      <c r="K547">
        <v>0</v>
      </c>
      <c r="L547" t="str">
        <f>VLOOKUP(Table1[[#This Row],[ParentEd]],$Q$19:$R$25,2,FALSE)</f>
        <v>High School</v>
      </c>
      <c r="M547">
        <v>1</v>
      </c>
    </row>
    <row r="548" spans="1:13" x14ac:dyDescent="0.25">
      <c r="A548">
        <v>18984</v>
      </c>
      <c r="B548" t="str">
        <f>VLOOKUP(Table1[[#This Row],[Province]],$O$2:$P$15,2,FALSE)</f>
        <v>Nova Scotia</v>
      </c>
      <c r="C548">
        <v>7</v>
      </c>
      <c r="D548">
        <v>2</v>
      </c>
      <c r="E548">
        <v>1</v>
      </c>
      <c r="F548">
        <v>6000</v>
      </c>
      <c r="G548">
        <v>600</v>
      </c>
      <c r="H548">
        <v>500</v>
      </c>
      <c r="I548">
        <v>200</v>
      </c>
      <c r="J548" t="str">
        <f>VLOOKUP(Table1[[#This Row],[Gender]],$O$19:$P$20,2,FALSE)</f>
        <v>Female</v>
      </c>
      <c r="K548">
        <v>1</v>
      </c>
      <c r="L548" t="str">
        <f>VLOOKUP(Table1[[#This Row],[ParentEd]],$Q$19:$R$25,2,FALSE)</f>
        <v>College</v>
      </c>
      <c r="M548">
        <v>2</v>
      </c>
    </row>
    <row r="549" spans="1:13" x14ac:dyDescent="0.25">
      <c r="A549">
        <v>18985</v>
      </c>
      <c r="B549" t="str">
        <f>VLOOKUP(Table1[[#This Row],[Province]],$O$2:$P$15,2,FALSE)</f>
        <v>International</v>
      </c>
      <c r="C549">
        <v>14</v>
      </c>
      <c r="J549" t="str">
        <f>VLOOKUP(Table1[[#This Row],[Gender]],$O$19:$P$20,2,FALSE)</f>
        <v>Male</v>
      </c>
      <c r="L549" t="e">
        <f>VLOOKUP(Table1[[#This Row],[ParentEd]],$Q$19:$R$25,2,FALSE)</f>
        <v>#N/A</v>
      </c>
    </row>
    <row r="550" spans="1:13" x14ac:dyDescent="0.25">
      <c r="A550">
        <v>18987</v>
      </c>
      <c r="B550" t="str">
        <f>VLOOKUP(Table1[[#This Row],[Province]],$O$2:$P$15,2,FALSE)</f>
        <v>Nova Scotia</v>
      </c>
      <c r="C550">
        <v>7</v>
      </c>
      <c r="D550">
        <v>3</v>
      </c>
      <c r="E550">
        <v>5</v>
      </c>
      <c r="F550">
        <v>6000</v>
      </c>
      <c r="G550">
        <v>500</v>
      </c>
      <c r="H550">
        <v>750</v>
      </c>
      <c r="I550">
        <v>250</v>
      </c>
      <c r="J550" t="str">
        <f>VLOOKUP(Table1[[#This Row],[Gender]],$O$19:$P$20,2,FALSE)</f>
        <v>Female</v>
      </c>
      <c r="K550">
        <v>1</v>
      </c>
      <c r="L550" t="str">
        <f>VLOOKUP(Table1[[#This Row],[ParentEd]],$Q$19:$R$25,2,FALSE)</f>
        <v>High School</v>
      </c>
      <c r="M550">
        <v>1</v>
      </c>
    </row>
    <row r="551" spans="1:13" x14ac:dyDescent="0.25">
      <c r="A551">
        <v>18988</v>
      </c>
      <c r="B551" t="str">
        <f>VLOOKUP(Table1[[#This Row],[Province]],$O$2:$P$15,2,FALSE)</f>
        <v>Canada</v>
      </c>
      <c r="C551">
        <v>1</v>
      </c>
      <c r="D551">
        <v>2</v>
      </c>
      <c r="E551">
        <v>5</v>
      </c>
      <c r="F551">
        <v>15000</v>
      </c>
      <c r="G551">
        <v>1200</v>
      </c>
      <c r="H551">
        <v>1000</v>
      </c>
      <c r="I551">
        <v>200</v>
      </c>
      <c r="J551" t="str">
        <f>VLOOKUP(Table1[[#This Row],[Gender]],$O$19:$P$20,2,FALSE)</f>
        <v>Male</v>
      </c>
      <c r="K551">
        <v>0</v>
      </c>
      <c r="L551" t="str">
        <f>VLOOKUP(Table1[[#This Row],[ParentEd]],$Q$19:$R$25,2,FALSE)</f>
        <v>Bachelors</v>
      </c>
      <c r="M551">
        <v>3</v>
      </c>
    </row>
    <row r="552" spans="1:13" x14ac:dyDescent="0.25">
      <c r="A552">
        <v>18991</v>
      </c>
      <c r="B552" t="str">
        <f>VLOOKUP(Table1[[#This Row],[Province]],$O$2:$P$15,2,FALSE)</f>
        <v>Nova Scotia</v>
      </c>
      <c r="C552">
        <v>7</v>
      </c>
      <c r="D552">
        <v>1</v>
      </c>
      <c r="E552">
        <v>2</v>
      </c>
      <c r="F552">
        <v>17000</v>
      </c>
      <c r="G552">
        <v>1200</v>
      </c>
      <c r="H552">
        <v>200</v>
      </c>
      <c r="I552">
        <v>20</v>
      </c>
      <c r="J552" t="str">
        <f>VLOOKUP(Table1[[#This Row],[Gender]],$O$19:$P$20,2,FALSE)</f>
        <v>Male</v>
      </c>
      <c r="K552">
        <v>0</v>
      </c>
      <c r="L552" t="str">
        <f>VLOOKUP(Table1[[#This Row],[ParentEd]],$Q$19:$R$25,2,FALSE)</f>
        <v>College</v>
      </c>
      <c r="M552">
        <v>2</v>
      </c>
    </row>
    <row r="553" spans="1:13" x14ac:dyDescent="0.25">
      <c r="A553">
        <v>18992</v>
      </c>
      <c r="B553" t="str">
        <f>VLOOKUP(Table1[[#This Row],[Province]],$O$2:$P$15,2,FALSE)</f>
        <v>Nova Scotia</v>
      </c>
      <c r="C553">
        <v>7</v>
      </c>
      <c r="D553">
        <v>4</v>
      </c>
      <c r="E553">
        <v>1</v>
      </c>
      <c r="F553">
        <v>8000</v>
      </c>
      <c r="G553">
        <v>400</v>
      </c>
      <c r="H553">
        <v>1200</v>
      </c>
      <c r="I553">
        <v>300</v>
      </c>
      <c r="J553" t="str">
        <f>VLOOKUP(Table1[[#This Row],[Gender]],$O$19:$P$20,2,FALSE)</f>
        <v>Male</v>
      </c>
      <c r="K553">
        <v>0</v>
      </c>
      <c r="L553" t="str">
        <f>VLOOKUP(Table1[[#This Row],[ParentEd]],$Q$19:$R$25,2,FALSE)</f>
        <v>Bachelors</v>
      </c>
      <c r="M553">
        <v>3</v>
      </c>
    </row>
    <row r="554" spans="1:13" x14ac:dyDescent="0.25">
      <c r="A554">
        <v>18994</v>
      </c>
      <c r="B554" t="e">
        <f>VLOOKUP(Table1[[#This Row],[Province]],$O$2:$P$15,2,FALSE)</f>
        <v>#N/A</v>
      </c>
      <c r="D554">
        <v>3</v>
      </c>
      <c r="E554">
        <v>2</v>
      </c>
      <c r="F554">
        <v>5000</v>
      </c>
      <c r="G554">
        <v>1000</v>
      </c>
      <c r="H554">
        <v>650</v>
      </c>
      <c r="I554">
        <v>150</v>
      </c>
      <c r="J554" t="str">
        <f>VLOOKUP(Table1[[#This Row],[Gender]],$O$19:$P$20,2,FALSE)</f>
        <v>Male</v>
      </c>
      <c r="K554">
        <v>0</v>
      </c>
      <c r="L554" t="str">
        <f>VLOOKUP(Table1[[#This Row],[ParentEd]],$Q$19:$R$25,2,FALSE)</f>
        <v>Bachelors</v>
      </c>
      <c r="M554">
        <v>3</v>
      </c>
    </row>
    <row r="555" spans="1:13" x14ac:dyDescent="0.25">
      <c r="A555">
        <v>18995</v>
      </c>
      <c r="B555" t="str">
        <f>VLOOKUP(Table1[[#This Row],[Province]],$O$2:$P$15,2,FALSE)</f>
        <v>International</v>
      </c>
      <c r="C555">
        <v>14</v>
      </c>
      <c r="D555">
        <v>1</v>
      </c>
      <c r="E555">
        <v>2</v>
      </c>
      <c r="F555">
        <v>13000</v>
      </c>
      <c r="G555">
        <v>13000</v>
      </c>
      <c r="H555">
        <v>900</v>
      </c>
      <c r="I555">
        <v>200</v>
      </c>
      <c r="J555" t="str">
        <f>VLOOKUP(Table1[[#This Row],[Gender]],$O$19:$P$20,2,FALSE)</f>
        <v>Female</v>
      </c>
      <c r="K555">
        <v>1</v>
      </c>
      <c r="L555" t="str">
        <f>VLOOKUP(Table1[[#This Row],[ParentEd]],$Q$19:$R$25,2,FALSE)</f>
        <v>High School</v>
      </c>
      <c r="M555">
        <v>1</v>
      </c>
    </row>
    <row r="556" spans="1:13" x14ac:dyDescent="0.25">
      <c r="A556">
        <v>18996</v>
      </c>
      <c r="B556" t="str">
        <f>VLOOKUP(Table1[[#This Row],[Province]],$O$2:$P$15,2,FALSE)</f>
        <v>Nova Scotia</v>
      </c>
      <c r="C556">
        <v>7</v>
      </c>
      <c r="D556">
        <v>2</v>
      </c>
      <c r="E556">
        <v>2</v>
      </c>
      <c r="F556">
        <v>6000</v>
      </c>
      <c r="G556">
        <v>1500</v>
      </c>
      <c r="H556">
        <v>1200</v>
      </c>
      <c r="I556">
        <v>400</v>
      </c>
      <c r="J556" t="str">
        <f>VLOOKUP(Table1[[#This Row],[Gender]],$O$19:$P$20,2,FALSE)</f>
        <v>Female</v>
      </c>
      <c r="K556">
        <v>1</v>
      </c>
      <c r="L556" t="str">
        <f>VLOOKUP(Table1[[#This Row],[ParentEd]],$Q$19:$R$25,2,FALSE)</f>
        <v>High School</v>
      </c>
      <c r="M556">
        <v>1</v>
      </c>
    </row>
    <row r="557" spans="1:13" x14ac:dyDescent="0.25">
      <c r="A557">
        <v>18997</v>
      </c>
      <c r="B557" t="str">
        <f>VLOOKUP(Table1[[#This Row],[Province]],$O$2:$P$15,2,FALSE)</f>
        <v>Nova Scotia</v>
      </c>
      <c r="C557">
        <v>7</v>
      </c>
      <c r="D557">
        <v>2</v>
      </c>
      <c r="E557">
        <v>1</v>
      </c>
      <c r="F557">
        <v>14000</v>
      </c>
      <c r="G557">
        <v>1000</v>
      </c>
      <c r="H557">
        <v>800</v>
      </c>
      <c r="I557">
        <v>100</v>
      </c>
      <c r="J557" t="str">
        <f>VLOOKUP(Table1[[#This Row],[Gender]],$O$19:$P$20,2,FALSE)</f>
        <v>Female</v>
      </c>
      <c r="K557">
        <v>1</v>
      </c>
      <c r="L557" t="str">
        <f>VLOOKUP(Table1[[#This Row],[ParentEd]],$Q$19:$R$25,2,FALSE)</f>
        <v>High School</v>
      </c>
      <c r="M557">
        <v>1</v>
      </c>
    </row>
    <row r="558" spans="1:13" x14ac:dyDescent="0.25">
      <c r="A558">
        <v>18999</v>
      </c>
      <c r="B558" t="str">
        <f>VLOOKUP(Table1[[#This Row],[Province]],$O$2:$P$15,2,FALSE)</f>
        <v>Nova Scotia</v>
      </c>
      <c r="C558">
        <v>7</v>
      </c>
      <c r="D558">
        <v>1</v>
      </c>
      <c r="E558">
        <v>2</v>
      </c>
      <c r="F558">
        <v>12000</v>
      </c>
      <c r="G558">
        <v>1200</v>
      </c>
      <c r="H558">
        <v>900</v>
      </c>
      <c r="I558">
        <v>200</v>
      </c>
      <c r="J558" t="str">
        <f>VLOOKUP(Table1[[#This Row],[Gender]],$O$19:$P$20,2,FALSE)</f>
        <v>Female</v>
      </c>
      <c r="K558">
        <v>1</v>
      </c>
      <c r="L558" t="str">
        <f>VLOOKUP(Table1[[#This Row],[ParentEd]],$Q$19:$R$25,2,FALSE)</f>
        <v>Bachelors</v>
      </c>
      <c r="M558">
        <v>3</v>
      </c>
    </row>
    <row r="559" spans="1:13" x14ac:dyDescent="0.25">
      <c r="A559">
        <v>19000</v>
      </c>
      <c r="B559" t="str">
        <f>VLOOKUP(Table1[[#This Row],[Province]],$O$2:$P$15,2,FALSE)</f>
        <v>Canada</v>
      </c>
      <c r="C559">
        <v>2</v>
      </c>
      <c r="D559">
        <v>2</v>
      </c>
      <c r="E559">
        <v>1</v>
      </c>
      <c r="F559">
        <v>6000</v>
      </c>
      <c r="G559">
        <v>1000</v>
      </c>
      <c r="H559">
        <v>850</v>
      </c>
      <c r="I559">
        <v>300</v>
      </c>
      <c r="J559" t="str">
        <f>VLOOKUP(Table1[[#This Row],[Gender]],$O$19:$P$20,2,FALSE)</f>
        <v>Male</v>
      </c>
      <c r="K559">
        <v>0</v>
      </c>
      <c r="L559" t="str">
        <f>VLOOKUP(Table1[[#This Row],[ParentEd]],$Q$19:$R$25,2,FALSE)</f>
        <v>Bachelors</v>
      </c>
      <c r="M559">
        <v>3</v>
      </c>
    </row>
    <row r="560" spans="1:13" x14ac:dyDescent="0.25">
      <c r="A560">
        <v>19002</v>
      </c>
      <c r="B560" t="str">
        <f>VLOOKUP(Table1[[#This Row],[Province]],$O$2:$P$15,2,FALSE)</f>
        <v>Canada</v>
      </c>
      <c r="C560">
        <v>3</v>
      </c>
      <c r="J560" t="str">
        <f>VLOOKUP(Table1[[#This Row],[Gender]],$O$19:$P$20,2,FALSE)</f>
        <v>Male</v>
      </c>
      <c r="L560" t="e">
        <f>VLOOKUP(Table1[[#This Row],[ParentEd]],$Q$19:$R$25,2,FALSE)</f>
        <v>#N/A</v>
      </c>
    </row>
    <row r="561" spans="1:13" x14ac:dyDescent="0.25">
      <c r="A561">
        <v>19003</v>
      </c>
      <c r="B561" t="str">
        <f>VLOOKUP(Table1[[#This Row],[Province]],$O$2:$P$15,2,FALSE)</f>
        <v>Nova Scotia</v>
      </c>
      <c r="C561">
        <v>7</v>
      </c>
      <c r="D561">
        <v>1</v>
      </c>
      <c r="E561">
        <v>5</v>
      </c>
      <c r="F561">
        <v>5000</v>
      </c>
      <c r="G561">
        <v>1000</v>
      </c>
      <c r="H561">
        <v>500</v>
      </c>
      <c r="I561">
        <v>500</v>
      </c>
      <c r="J561" t="str">
        <f>VLOOKUP(Table1[[#This Row],[Gender]],$O$19:$P$20,2,FALSE)</f>
        <v>Male</v>
      </c>
      <c r="L561" t="e">
        <f>VLOOKUP(Table1[[#This Row],[ParentEd]],$Q$19:$R$25,2,FALSE)</f>
        <v>#N/A</v>
      </c>
    </row>
    <row r="562" spans="1:13" x14ac:dyDescent="0.25">
      <c r="A562">
        <v>19004</v>
      </c>
      <c r="B562" t="str">
        <f>VLOOKUP(Table1[[#This Row],[Province]],$O$2:$P$15,2,FALSE)</f>
        <v>Nova Scotia</v>
      </c>
      <c r="C562">
        <v>7</v>
      </c>
      <c r="D562">
        <v>3</v>
      </c>
      <c r="E562">
        <v>2</v>
      </c>
      <c r="F562">
        <v>5000</v>
      </c>
      <c r="G562">
        <v>700</v>
      </c>
      <c r="H562">
        <v>800</v>
      </c>
      <c r="I562">
        <v>300</v>
      </c>
      <c r="J562" t="str">
        <f>VLOOKUP(Table1[[#This Row],[Gender]],$O$19:$P$20,2,FALSE)</f>
        <v>Female</v>
      </c>
      <c r="K562">
        <v>1</v>
      </c>
      <c r="L562" t="str">
        <f>VLOOKUP(Table1[[#This Row],[ParentEd]],$Q$19:$R$25,2,FALSE)</f>
        <v>College</v>
      </c>
      <c r="M562">
        <v>2</v>
      </c>
    </row>
    <row r="563" spans="1:13" x14ac:dyDescent="0.25">
      <c r="A563">
        <v>19005</v>
      </c>
      <c r="B563" t="str">
        <f>VLOOKUP(Table1[[#This Row],[Province]],$O$2:$P$15,2,FALSE)</f>
        <v>International</v>
      </c>
      <c r="C563">
        <v>14</v>
      </c>
      <c r="D563">
        <v>3</v>
      </c>
      <c r="E563">
        <v>3</v>
      </c>
      <c r="F563">
        <v>11000</v>
      </c>
      <c r="G563">
        <v>3000</v>
      </c>
      <c r="H563">
        <v>1000</v>
      </c>
      <c r="I563">
        <v>100</v>
      </c>
      <c r="J563" t="str">
        <f>VLOOKUP(Table1[[#This Row],[Gender]],$O$19:$P$20,2,FALSE)</f>
        <v>Male</v>
      </c>
      <c r="K563">
        <v>0</v>
      </c>
      <c r="L563" t="str">
        <f>VLOOKUP(Table1[[#This Row],[ParentEd]],$Q$19:$R$25,2,FALSE)</f>
        <v>Advanced</v>
      </c>
      <c r="M563">
        <v>5</v>
      </c>
    </row>
    <row r="564" spans="1:13" x14ac:dyDescent="0.25">
      <c r="A564">
        <v>19008</v>
      </c>
      <c r="B564" t="str">
        <f>VLOOKUP(Table1[[#This Row],[Province]],$O$2:$P$15,2,FALSE)</f>
        <v>Nova Scotia</v>
      </c>
      <c r="C564">
        <v>7</v>
      </c>
      <c r="D564">
        <v>1</v>
      </c>
      <c r="E564">
        <v>2</v>
      </c>
      <c r="F564">
        <v>10000</v>
      </c>
      <c r="G564">
        <v>1000</v>
      </c>
      <c r="H564">
        <v>1000</v>
      </c>
      <c r="I564">
        <v>25</v>
      </c>
      <c r="J564" t="str">
        <f>VLOOKUP(Table1[[#This Row],[Gender]],$O$19:$P$20,2,FALSE)</f>
        <v>Female</v>
      </c>
      <c r="K564">
        <v>1</v>
      </c>
      <c r="L564" t="str">
        <f>VLOOKUP(Table1[[#This Row],[ParentEd]],$Q$19:$R$25,2,FALSE)</f>
        <v>Advanced</v>
      </c>
      <c r="M564">
        <v>6</v>
      </c>
    </row>
    <row r="565" spans="1:13" x14ac:dyDescent="0.25">
      <c r="A565">
        <v>19012</v>
      </c>
      <c r="B565" t="str">
        <f>VLOOKUP(Table1[[#This Row],[Province]],$O$2:$P$15,2,FALSE)</f>
        <v>Canada</v>
      </c>
      <c r="C565">
        <v>8</v>
      </c>
      <c r="D565">
        <v>2</v>
      </c>
      <c r="E565">
        <v>1</v>
      </c>
      <c r="F565">
        <v>15300</v>
      </c>
      <c r="G565">
        <v>1300</v>
      </c>
      <c r="I565">
        <v>160</v>
      </c>
      <c r="J565" t="str">
        <f>VLOOKUP(Table1[[#This Row],[Gender]],$O$19:$P$20,2,FALSE)</f>
        <v>Female</v>
      </c>
      <c r="K565">
        <v>1</v>
      </c>
      <c r="L565" t="str">
        <f>VLOOKUP(Table1[[#This Row],[ParentEd]],$Q$19:$R$25,2,FALSE)</f>
        <v>College</v>
      </c>
      <c r="M565">
        <v>2</v>
      </c>
    </row>
    <row r="566" spans="1:13" x14ac:dyDescent="0.25">
      <c r="A566">
        <v>19013</v>
      </c>
      <c r="B566" t="str">
        <f>VLOOKUP(Table1[[#This Row],[Province]],$O$2:$P$15,2,FALSE)</f>
        <v>Nova Scotia</v>
      </c>
      <c r="C566">
        <v>7</v>
      </c>
      <c r="D566">
        <v>5</v>
      </c>
      <c r="E566">
        <v>1</v>
      </c>
      <c r="F566">
        <v>6000</v>
      </c>
      <c r="G566">
        <v>1200</v>
      </c>
      <c r="H566">
        <v>800</v>
      </c>
      <c r="I566">
        <v>500</v>
      </c>
      <c r="J566" t="str">
        <f>VLOOKUP(Table1[[#This Row],[Gender]],$O$19:$P$20,2,FALSE)</f>
        <v>Female</v>
      </c>
      <c r="K566">
        <v>1</v>
      </c>
      <c r="L566" t="str">
        <f>VLOOKUP(Table1[[#This Row],[ParentEd]],$Q$19:$R$25,2,FALSE)</f>
        <v>College</v>
      </c>
      <c r="M566">
        <v>2</v>
      </c>
    </row>
    <row r="567" spans="1:13" x14ac:dyDescent="0.25">
      <c r="A567">
        <v>19014</v>
      </c>
      <c r="B567" t="str">
        <f>VLOOKUP(Table1[[#This Row],[Province]],$O$2:$P$15,2,FALSE)</f>
        <v>Nova Scotia</v>
      </c>
      <c r="C567">
        <v>7</v>
      </c>
      <c r="D567">
        <v>5</v>
      </c>
      <c r="E567">
        <v>2</v>
      </c>
      <c r="F567">
        <v>14000</v>
      </c>
      <c r="G567">
        <v>7000</v>
      </c>
      <c r="H567">
        <v>300</v>
      </c>
      <c r="I567">
        <v>80</v>
      </c>
      <c r="J567" t="str">
        <f>VLOOKUP(Table1[[#This Row],[Gender]],$O$19:$P$20,2,FALSE)</f>
        <v>Female</v>
      </c>
      <c r="K567">
        <v>1</v>
      </c>
      <c r="L567" t="str">
        <f>VLOOKUP(Table1[[#This Row],[ParentEd]],$Q$19:$R$25,2,FALSE)</f>
        <v>College</v>
      </c>
      <c r="M567">
        <v>2</v>
      </c>
    </row>
    <row r="568" spans="1:13" x14ac:dyDescent="0.25">
      <c r="A568">
        <v>19015</v>
      </c>
      <c r="B568" t="str">
        <f>VLOOKUP(Table1[[#This Row],[Province]],$O$2:$P$15,2,FALSE)</f>
        <v>Nova Scotia</v>
      </c>
      <c r="C568">
        <v>7</v>
      </c>
      <c r="D568">
        <v>2</v>
      </c>
      <c r="E568">
        <v>5</v>
      </c>
      <c r="F568">
        <v>3000</v>
      </c>
      <c r="G568">
        <v>500</v>
      </c>
      <c r="H568">
        <v>400</v>
      </c>
      <c r="I568">
        <v>500</v>
      </c>
      <c r="J568" t="str">
        <f>VLOOKUP(Table1[[#This Row],[Gender]],$O$19:$P$20,2,FALSE)</f>
        <v>Female</v>
      </c>
      <c r="K568">
        <v>1</v>
      </c>
      <c r="L568" t="str">
        <f>VLOOKUP(Table1[[#This Row],[ParentEd]],$Q$19:$R$25,2,FALSE)</f>
        <v>High School</v>
      </c>
      <c r="M568">
        <v>1</v>
      </c>
    </row>
    <row r="569" spans="1:13" x14ac:dyDescent="0.25">
      <c r="A569">
        <v>19016</v>
      </c>
      <c r="B569" t="str">
        <f>VLOOKUP(Table1[[#This Row],[Province]],$O$2:$P$15,2,FALSE)</f>
        <v>Nova Scotia</v>
      </c>
      <c r="C569">
        <v>7</v>
      </c>
      <c r="D569">
        <v>2</v>
      </c>
      <c r="E569">
        <v>1</v>
      </c>
      <c r="F569">
        <v>6000</v>
      </c>
      <c r="G569">
        <v>600</v>
      </c>
      <c r="H569">
        <v>800</v>
      </c>
      <c r="I569">
        <v>500</v>
      </c>
      <c r="J569" t="str">
        <f>VLOOKUP(Table1[[#This Row],[Gender]],$O$19:$P$20,2,FALSE)</f>
        <v>Female</v>
      </c>
      <c r="K569">
        <v>1</v>
      </c>
      <c r="L569" t="str">
        <f>VLOOKUP(Table1[[#This Row],[ParentEd]],$Q$19:$R$25,2,FALSE)</f>
        <v>Bachelors</v>
      </c>
      <c r="M569">
        <v>3</v>
      </c>
    </row>
    <row r="570" spans="1:13" x14ac:dyDescent="0.25">
      <c r="A570">
        <v>19018</v>
      </c>
      <c r="B570" t="str">
        <f>VLOOKUP(Table1[[#This Row],[Province]],$O$2:$P$15,2,FALSE)</f>
        <v>International</v>
      </c>
      <c r="C570">
        <v>14</v>
      </c>
      <c r="D570">
        <v>2</v>
      </c>
      <c r="E570">
        <v>3</v>
      </c>
      <c r="F570">
        <v>15000</v>
      </c>
      <c r="G570">
        <v>1200</v>
      </c>
      <c r="H570">
        <v>500</v>
      </c>
      <c r="I570">
        <v>100</v>
      </c>
      <c r="J570" t="str">
        <f>VLOOKUP(Table1[[#This Row],[Gender]],$O$19:$P$20,2,FALSE)</f>
        <v>Male</v>
      </c>
      <c r="K570">
        <v>0</v>
      </c>
      <c r="L570" t="str">
        <f>VLOOKUP(Table1[[#This Row],[ParentEd]],$Q$19:$R$25,2,FALSE)</f>
        <v>Bachelors</v>
      </c>
      <c r="M570">
        <v>3</v>
      </c>
    </row>
    <row r="571" spans="1:13" x14ac:dyDescent="0.25">
      <c r="A571">
        <v>19023</v>
      </c>
      <c r="B571" t="str">
        <f>VLOOKUP(Table1[[#This Row],[Province]],$O$2:$P$15,2,FALSE)</f>
        <v>Nova Scotia</v>
      </c>
      <c r="C571">
        <v>7</v>
      </c>
      <c r="D571">
        <v>2</v>
      </c>
      <c r="E571">
        <v>5</v>
      </c>
      <c r="F571">
        <v>6500</v>
      </c>
      <c r="G571">
        <v>1500</v>
      </c>
      <c r="H571">
        <v>600</v>
      </c>
      <c r="I571">
        <v>200</v>
      </c>
      <c r="J571" t="str">
        <f>VLOOKUP(Table1[[#This Row],[Gender]],$O$19:$P$20,2,FALSE)</f>
        <v>Male</v>
      </c>
      <c r="K571">
        <v>0</v>
      </c>
      <c r="L571" t="str">
        <f>VLOOKUP(Table1[[#This Row],[ParentEd]],$Q$19:$R$25,2,FALSE)</f>
        <v>Advanced</v>
      </c>
      <c r="M571">
        <v>5</v>
      </c>
    </row>
    <row r="572" spans="1:13" x14ac:dyDescent="0.25">
      <c r="A572">
        <v>19026</v>
      </c>
      <c r="B572" t="str">
        <f>VLOOKUP(Table1[[#This Row],[Province]],$O$2:$P$15,2,FALSE)</f>
        <v>Nova Scotia</v>
      </c>
      <c r="C572">
        <v>7</v>
      </c>
      <c r="D572">
        <v>3</v>
      </c>
      <c r="E572">
        <v>2</v>
      </c>
      <c r="F572">
        <v>8000</v>
      </c>
      <c r="G572">
        <v>1000</v>
      </c>
      <c r="H572">
        <v>1200</v>
      </c>
      <c r="I572">
        <v>300</v>
      </c>
      <c r="J572" t="str">
        <f>VLOOKUP(Table1[[#This Row],[Gender]],$O$19:$P$20,2,FALSE)</f>
        <v>Male</v>
      </c>
      <c r="K572">
        <v>0</v>
      </c>
      <c r="L572" t="str">
        <f>VLOOKUP(Table1[[#This Row],[ParentEd]],$Q$19:$R$25,2,FALSE)</f>
        <v>College</v>
      </c>
      <c r="M572">
        <v>2</v>
      </c>
    </row>
    <row r="573" spans="1:13" x14ac:dyDescent="0.25">
      <c r="A573">
        <v>19027</v>
      </c>
      <c r="B573" t="str">
        <f>VLOOKUP(Table1[[#This Row],[Province]],$O$2:$P$15,2,FALSE)</f>
        <v>Nova Scotia</v>
      </c>
      <c r="C573">
        <v>7</v>
      </c>
      <c r="D573">
        <v>3</v>
      </c>
      <c r="E573">
        <v>1</v>
      </c>
      <c r="F573">
        <v>5500</v>
      </c>
      <c r="G573">
        <v>950</v>
      </c>
      <c r="H573">
        <v>600</v>
      </c>
      <c r="I573">
        <v>100</v>
      </c>
      <c r="J573" t="str">
        <f>VLOOKUP(Table1[[#This Row],[Gender]],$O$19:$P$20,2,FALSE)</f>
        <v>Female</v>
      </c>
      <c r="K573">
        <v>1</v>
      </c>
      <c r="L573" t="str">
        <f>VLOOKUP(Table1[[#This Row],[ParentEd]],$Q$19:$R$25,2,FALSE)</f>
        <v>College</v>
      </c>
      <c r="M573">
        <v>2</v>
      </c>
    </row>
    <row r="574" spans="1:13" x14ac:dyDescent="0.25">
      <c r="A574">
        <v>19030</v>
      </c>
      <c r="B574" t="str">
        <f>VLOOKUP(Table1[[#This Row],[Province]],$O$2:$P$15,2,FALSE)</f>
        <v>Nova Scotia</v>
      </c>
      <c r="C574">
        <v>7</v>
      </c>
      <c r="D574">
        <v>2</v>
      </c>
      <c r="E574">
        <v>1</v>
      </c>
      <c r="F574">
        <v>4000</v>
      </c>
      <c r="G574">
        <v>1500</v>
      </c>
      <c r="H574">
        <v>800</v>
      </c>
      <c r="I574">
        <v>200</v>
      </c>
      <c r="J574" t="str">
        <f>VLOOKUP(Table1[[#This Row],[Gender]],$O$19:$P$20,2,FALSE)</f>
        <v>Male</v>
      </c>
      <c r="K574">
        <v>0</v>
      </c>
      <c r="L574" t="str">
        <f>VLOOKUP(Table1[[#This Row],[ParentEd]],$Q$19:$R$25,2,FALSE)</f>
        <v>Advanced</v>
      </c>
      <c r="M574">
        <v>6</v>
      </c>
    </row>
    <row r="575" spans="1:13" x14ac:dyDescent="0.25">
      <c r="A575">
        <v>19032</v>
      </c>
      <c r="B575" t="str">
        <f>VLOOKUP(Table1[[#This Row],[Province]],$O$2:$P$15,2,FALSE)</f>
        <v>Nova Scotia</v>
      </c>
      <c r="C575">
        <v>7</v>
      </c>
      <c r="D575">
        <v>1</v>
      </c>
      <c r="E575">
        <v>2</v>
      </c>
      <c r="F575">
        <v>3000</v>
      </c>
      <c r="G575">
        <v>1000</v>
      </c>
      <c r="H575">
        <v>0</v>
      </c>
      <c r="I575">
        <v>100</v>
      </c>
      <c r="J575" t="str">
        <f>VLOOKUP(Table1[[#This Row],[Gender]],$O$19:$P$20,2,FALSE)</f>
        <v>Female</v>
      </c>
      <c r="K575">
        <v>1</v>
      </c>
      <c r="L575" t="str">
        <f>VLOOKUP(Table1[[#This Row],[ParentEd]],$Q$19:$R$25,2,FALSE)</f>
        <v>Advanced</v>
      </c>
      <c r="M575">
        <v>5</v>
      </c>
    </row>
    <row r="576" spans="1:13" x14ac:dyDescent="0.25">
      <c r="A576">
        <v>19033</v>
      </c>
      <c r="B576" t="str">
        <f>VLOOKUP(Table1[[#This Row],[Province]],$O$2:$P$15,2,FALSE)</f>
        <v>Nova Scotia</v>
      </c>
      <c r="C576">
        <v>7</v>
      </c>
      <c r="D576">
        <v>1</v>
      </c>
      <c r="E576">
        <v>3</v>
      </c>
      <c r="F576">
        <v>1200</v>
      </c>
      <c r="G576">
        <v>200</v>
      </c>
      <c r="H576">
        <v>2200</v>
      </c>
      <c r="I576">
        <v>800</v>
      </c>
      <c r="J576" t="str">
        <f>VLOOKUP(Table1[[#This Row],[Gender]],$O$19:$P$20,2,FALSE)</f>
        <v>Female</v>
      </c>
      <c r="K576">
        <v>1</v>
      </c>
      <c r="L576" t="str">
        <f>VLOOKUP(Table1[[#This Row],[ParentEd]],$Q$19:$R$25,2,FALSE)</f>
        <v>High School</v>
      </c>
      <c r="M576">
        <v>1</v>
      </c>
    </row>
    <row r="577" spans="1:13" x14ac:dyDescent="0.25">
      <c r="A577">
        <v>19034</v>
      </c>
      <c r="B577" t="str">
        <f>VLOOKUP(Table1[[#This Row],[Province]],$O$2:$P$15,2,FALSE)</f>
        <v>International</v>
      </c>
      <c r="C577">
        <v>14</v>
      </c>
      <c r="D577">
        <v>2</v>
      </c>
      <c r="E577">
        <v>1</v>
      </c>
      <c r="F577">
        <v>21000</v>
      </c>
      <c r="G577">
        <v>1000</v>
      </c>
      <c r="H577">
        <v>200</v>
      </c>
      <c r="I577">
        <v>400</v>
      </c>
      <c r="J577" t="str">
        <f>VLOOKUP(Table1[[#This Row],[Gender]],$O$19:$P$20,2,FALSE)</f>
        <v>Female</v>
      </c>
      <c r="K577">
        <v>1</v>
      </c>
      <c r="L577" t="str">
        <f>VLOOKUP(Table1[[#This Row],[ParentEd]],$Q$19:$R$25,2,FALSE)</f>
        <v>College</v>
      </c>
      <c r="M577">
        <v>2</v>
      </c>
    </row>
    <row r="578" spans="1:13" x14ac:dyDescent="0.25">
      <c r="A578">
        <v>19037</v>
      </c>
      <c r="B578" t="str">
        <f>VLOOKUP(Table1[[#This Row],[Province]],$O$2:$P$15,2,FALSE)</f>
        <v>International</v>
      </c>
      <c r="C578">
        <v>14</v>
      </c>
      <c r="J578" t="str">
        <f>VLOOKUP(Table1[[#This Row],[Gender]],$O$19:$P$20,2,FALSE)</f>
        <v>Male</v>
      </c>
      <c r="L578" t="e">
        <f>VLOOKUP(Table1[[#This Row],[ParentEd]],$Q$19:$R$25,2,FALSE)</f>
        <v>#N/A</v>
      </c>
    </row>
    <row r="579" spans="1:13" x14ac:dyDescent="0.25">
      <c r="A579">
        <v>19039</v>
      </c>
      <c r="B579" t="str">
        <f>VLOOKUP(Table1[[#This Row],[Province]],$O$2:$P$15,2,FALSE)</f>
        <v>Nova Scotia</v>
      </c>
      <c r="C579">
        <v>7</v>
      </c>
      <c r="D579">
        <v>2</v>
      </c>
      <c r="E579">
        <v>3</v>
      </c>
      <c r="F579">
        <v>15000</v>
      </c>
      <c r="G579">
        <v>800</v>
      </c>
      <c r="H579">
        <v>750</v>
      </c>
      <c r="I579">
        <v>200</v>
      </c>
      <c r="J579" t="str">
        <f>VLOOKUP(Table1[[#This Row],[Gender]],$O$19:$P$20,2,FALSE)</f>
        <v>Male</v>
      </c>
      <c r="K579">
        <v>0</v>
      </c>
      <c r="L579" t="str">
        <f>VLOOKUP(Table1[[#This Row],[ParentEd]],$Q$19:$R$25,2,FALSE)</f>
        <v>College</v>
      </c>
      <c r="M579">
        <v>2</v>
      </c>
    </row>
    <row r="580" spans="1:13" x14ac:dyDescent="0.25">
      <c r="A580">
        <v>19040</v>
      </c>
      <c r="B580" t="str">
        <f>VLOOKUP(Table1[[#This Row],[Province]],$O$2:$P$15,2,FALSE)</f>
        <v>International</v>
      </c>
      <c r="C580">
        <v>14</v>
      </c>
      <c r="D580">
        <v>5</v>
      </c>
      <c r="E580">
        <v>3</v>
      </c>
      <c r="F580">
        <v>28000</v>
      </c>
      <c r="G580">
        <v>1500</v>
      </c>
      <c r="H580">
        <v>1200</v>
      </c>
      <c r="I580">
        <v>150</v>
      </c>
      <c r="J580" t="str">
        <f>VLOOKUP(Table1[[#This Row],[Gender]],$O$19:$P$20,2,FALSE)</f>
        <v>Female</v>
      </c>
      <c r="K580">
        <v>1</v>
      </c>
      <c r="L580" t="str">
        <f>VLOOKUP(Table1[[#This Row],[ParentEd]],$Q$19:$R$25,2,FALSE)</f>
        <v>High School</v>
      </c>
      <c r="M580">
        <v>1</v>
      </c>
    </row>
    <row r="581" spans="1:13" x14ac:dyDescent="0.25">
      <c r="A581">
        <v>19043</v>
      </c>
      <c r="B581" t="str">
        <f>VLOOKUP(Table1[[#This Row],[Province]],$O$2:$P$15,2,FALSE)</f>
        <v>Canada</v>
      </c>
      <c r="C581">
        <v>4</v>
      </c>
      <c r="D581">
        <v>1</v>
      </c>
      <c r="E581">
        <v>3</v>
      </c>
      <c r="F581">
        <v>20000</v>
      </c>
      <c r="G581">
        <v>1500</v>
      </c>
      <c r="H581">
        <v>2000</v>
      </c>
      <c r="I581">
        <v>0</v>
      </c>
      <c r="J581" t="str">
        <f>VLOOKUP(Table1[[#This Row],[Gender]],$O$19:$P$20,2,FALSE)</f>
        <v>Male</v>
      </c>
      <c r="K581">
        <v>0</v>
      </c>
      <c r="L581" t="str">
        <f>VLOOKUP(Table1[[#This Row],[ParentEd]],$Q$19:$R$25,2,FALSE)</f>
        <v>Advanced</v>
      </c>
      <c r="M581">
        <v>6</v>
      </c>
    </row>
    <row r="582" spans="1:13" x14ac:dyDescent="0.25">
      <c r="A582">
        <v>19045</v>
      </c>
      <c r="B582" t="str">
        <f>VLOOKUP(Table1[[#This Row],[Province]],$O$2:$P$15,2,FALSE)</f>
        <v>Nova Scotia</v>
      </c>
      <c r="C582">
        <v>7</v>
      </c>
      <c r="D582">
        <v>5</v>
      </c>
      <c r="E582">
        <v>1</v>
      </c>
      <c r="F582">
        <v>5000</v>
      </c>
      <c r="G582">
        <v>700</v>
      </c>
      <c r="H582">
        <v>900</v>
      </c>
      <c r="I582">
        <v>1000</v>
      </c>
      <c r="J582" t="str">
        <f>VLOOKUP(Table1[[#This Row],[Gender]],$O$19:$P$20,2,FALSE)</f>
        <v>Male</v>
      </c>
      <c r="K582">
        <v>0</v>
      </c>
      <c r="L582" t="str">
        <f>VLOOKUP(Table1[[#This Row],[ParentEd]],$Q$19:$R$25,2,FALSE)</f>
        <v>Bachelors</v>
      </c>
      <c r="M582">
        <v>3</v>
      </c>
    </row>
    <row r="583" spans="1:13" x14ac:dyDescent="0.25">
      <c r="A583">
        <v>19046</v>
      </c>
      <c r="B583" t="e">
        <f>VLOOKUP(Table1[[#This Row],[Province]],$O$2:$P$15,2,FALSE)</f>
        <v>#N/A</v>
      </c>
      <c r="D583">
        <v>5</v>
      </c>
      <c r="E583">
        <v>5</v>
      </c>
      <c r="F583">
        <v>2000</v>
      </c>
      <c r="G583">
        <v>400</v>
      </c>
      <c r="H583">
        <v>5000</v>
      </c>
      <c r="I583">
        <v>2000</v>
      </c>
      <c r="J583" t="str">
        <f>VLOOKUP(Table1[[#This Row],[Gender]],$O$19:$P$20,2,FALSE)</f>
        <v>Male</v>
      </c>
      <c r="K583">
        <v>0</v>
      </c>
      <c r="L583" t="str">
        <f>VLOOKUP(Table1[[#This Row],[ParentEd]],$Q$19:$R$25,2,FALSE)</f>
        <v>Advanced</v>
      </c>
      <c r="M583">
        <v>5</v>
      </c>
    </row>
    <row r="584" spans="1:13" x14ac:dyDescent="0.25">
      <c r="A584">
        <v>19047</v>
      </c>
      <c r="B584" t="str">
        <f>VLOOKUP(Table1[[#This Row],[Province]],$O$2:$P$15,2,FALSE)</f>
        <v>Nova Scotia</v>
      </c>
      <c r="C584">
        <v>7</v>
      </c>
      <c r="D584">
        <v>2</v>
      </c>
      <c r="E584">
        <v>5</v>
      </c>
      <c r="F584">
        <v>6200</v>
      </c>
      <c r="G584">
        <v>2000</v>
      </c>
      <c r="H584">
        <v>200</v>
      </c>
      <c r="I584">
        <v>200</v>
      </c>
      <c r="J584" t="str">
        <f>VLOOKUP(Table1[[#This Row],[Gender]],$O$19:$P$20,2,FALSE)</f>
        <v>Male</v>
      </c>
      <c r="K584">
        <v>0</v>
      </c>
      <c r="L584" t="str">
        <f>VLOOKUP(Table1[[#This Row],[ParentEd]],$Q$19:$R$25,2,FALSE)</f>
        <v>Bachelors</v>
      </c>
      <c r="M584">
        <v>3</v>
      </c>
    </row>
    <row r="585" spans="1:13" x14ac:dyDescent="0.25">
      <c r="A585">
        <v>19048</v>
      </c>
      <c r="B585" t="str">
        <f>VLOOKUP(Table1[[#This Row],[Province]],$O$2:$P$15,2,FALSE)</f>
        <v>Nova Scotia</v>
      </c>
      <c r="C585">
        <v>7</v>
      </c>
      <c r="D585">
        <v>5</v>
      </c>
      <c r="E585">
        <v>2</v>
      </c>
      <c r="F585">
        <v>6000</v>
      </c>
      <c r="G585">
        <v>700</v>
      </c>
      <c r="H585">
        <v>400</v>
      </c>
      <c r="I585">
        <v>150</v>
      </c>
      <c r="J585" t="str">
        <f>VLOOKUP(Table1[[#This Row],[Gender]],$O$19:$P$20,2,FALSE)</f>
        <v>Male</v>
      </c>
      <c r="K585">
        <v>0</v>
      </c>
      <c r="L585" t="str">
        <f>VLOOKUP(Table1[[#This Row],[ParentEd]],$Q$19:$R$25,2,FALSE)</f>
        <v>College</v>
      </c>
      <c r="M585">
        <v>2</v>
      </c>
    </row>
    <row r="586" spans="1:13" x14ac:dyDescent="0.25">
      <c r="A586">
        <v>19051</v>
      </c>
      <c r="B586" t="str">
        <f>VLOOKUP(Table1[[#This Row],[Province]],$O$2:$P$15,2,FALSE)</f>
        <v>Canada</v>
      </c>
      <c r="C586">
        <v>1</v>
      </c>
      <c r="D586">
        <v>4</v>
      </c>
      <c r="E586">
        <v>4</v>
      </c>
      <c r="F586">
        <v>5000</v>
      </c>
      <c r="G586">
        <v>1000</v>
      </c>
      <c r="H586">
        <v>400</v>
      </c>
      <c r="I586">
        <v>400</v>
      </c>
      <c r="J586" t="str">
        <f>VLOOKUP(Table1[[#This Row],[Gender]],$O$19:$P$20,2,FALSE)</f>
        <v>Male</v>
      </c>
      <c r="K586">
        <v>0</v>
      </c>
      <c r="L586" t="str">
        <f>VLOOKUP(Table1[[#This Row],[ParentEd]],$Q$19:$R$25,2,FALSE)</f>
        <v>Bachelors</v>
      </c>
      <c r="M586">
        <v>3</v>
      </c>
    </row>
    <row r="587" spans="1:13" x14ac:dyDescent="0.25">
      <c r="A587">
        <v>19052</v>
      </c>
      <c r="B587" t="str">
        <f>VLOOKUP(Table1[[#This Row],[Province]],$O$2:$P$15,2,FALSE)</f>
        <v>Nova Scotia</v>
      </c>
      <c r="C587">
        <v>7</v>
      </c>
      <c r="D587">
        <v>4</v>
      </c>
      <c r="E587">
        <v>2</v>
      </c>
      <c r="F587">
        <v>6000</v>
      </c>
      <c r="G587">
        <v>1000</v>
      </c>
      <c r="H587">
        <v>100</v>
      </c>
      <c r="I587">
        <v>600</v>
      </c>
      <c r="J587" t="str">
        <f>VLOOKUP(Table1[[#This Row],[Gender]],$O$19:$P$20,2,FALSE)</f>
        <v>Female</v>
      </c>
      <c r="K587">
        <v>1</v>
      </c>
      <c r="L587" t="str">
        <f>VLOOKUP(Table1[[#This Row],[ParentEd]],$Q$19:$R$25,2,FALSE)</f>
        <v>High School</v>
      </c>
      <c r="M587">
        <v>1</v>
      </c>
    </row>
    <row r="588" spans="1:13" x14ac:dyDescent="0.25">
      <c r="A588">
        <v>19053</v>
      </c>
      <c r="B588" t="str">
        <f>VLOOKUP(Table1[[#This Row],[Province]],$O$2:$P$15,2,FALSE)</f>
        <v>Nova Scotia</v>
      </c>
      <c r="C588">
        <v>7</v>
      </c>
      <c r="D588">
        <v>2</v>
      </c>
      <c r="E588">
        <v>2</v>
      </c>
      <c r="F588">
        <v>4500</v>
      </c>
      <c r="G588">
        <v>1000</v>
      </c>
      <c r="H588">
        <v>0</v>
      </c>
      <c r="I588">
        <v>20</v>
      </c>
      <c r="J588" t="str">
        <f>VLOOKUP(Table1[[#This Row],[Gender]],$O$19:$P$20,2,FALSE)</f>
        <v>Female</v>
      </c>
      <c r="K588">
        <v>1</v>
      </c>
      <c r="L588" t="str">
        <f>VLOOKUP(Table1[[#This Row],[ParentEd]],$Q$19:$R$25,2,FALSE)</f>
        <v>Advanced</v>
      </c>
      <c r="M588">
        <v>5</v>
      </c>
    </row>
    <row r="589" spans="1:13" x14ac:dyDescent="0.25">
      <c r="A589">
        <v>19055</v>
      </c>
      <c r="B589" t="str">
        <f>VLOOKUP(Table1[[#This Row],[Province]],$O$2:$P$15,2,FALSE)</f>
        <v>Nova Scotia</v>
      </c>
      <c r="C589">
        <v>7</v>
      </c>
      <c r="D589">
        <v>3</v>
      </c>
      <c r="E589">
        <v>3</v>
      </c>
      <c r="F589">
        <v>7000</v>
      </c>
      <c r="G589">
        <v>1000</v>
      </c>
      <c r="H589">
        <v>800</v>
      </c>
      <c r="I589">
        <v>150</v>
      </c>
      <c r="J589" t="str">
        <f>VLOOKUP(Table1[[#This Row],[Gender]],$O$19:$P$20,2,FALSE)</f>
        <v>Female</v>
      </c>
      <c r="K589">
        <v>1</v>
      </c>
      <c r="L589" t="str">
        <f>VLOOKUP(Table1[[#This Row],[ParentEd]],$Q$19:$R$25,2,FALSE)</f>
        <v>College</v>
      </c>
      <c r="M589">
        <v>2</v>
      </c>
    </row>
    <row r="590" spans="1:13" x14ac:dyDescent="0.25">
      <c r="A590">
        <v>19059</v>
      </c>
      <c r="B590" t="str">
        <f>VLOOKUP(Table1[[#This Row],[Province]],$O$2:$P$15,2,FALSE)</f>
        <v>Nova Scotia</v>
      </c>
      <c r="C590">
        <v>7</v>
      </c>
      <c r="D590">
        <v>2</v>
      </c>
      <c r="E590">
        <v>2</v>
      </c>
      <c r="F590">
        <v>10000</v>
      </c>
      <c r="G590">
        <v>500</v>
      </c>
      <c r="H590">
        <v>1550</v>
      </c>
      <c r="I590">
        <v>500</v>
      </c>
      <c r="J590" t="str">
        <f>VLOOKUP(Table1[[#This Row],[Gender]],$O$19:$P$20,2,FALSE)</f>
        <v>Female</v>
      </c>
      <c r="K590">
        <v>1</v>
      </c>
      <c r="L590" t="str">
        <f>VLOOKUP(Table1[[#This Row],[ParentEd]],$Q$19:$R$25,2,FALSE)</f>
        <v>College</v>
      </c>
      <c r="M590">
        <v>2</v>
      </c>
    </row>
    <row r="591" spans="1:13" x14ac:dyDescent="0.25">
      <c r="A591">
        <v>19061</v>
      </c>
      <c r="B591" t="str">
        <f>VLOOKUP(Table1[[#This Row],[Province]],$O$2:$P$15,2,FALSE)</f>
        <v>Nova Scotia</v>
      </c>
      <c r="C591">
        <v>7</v>
      </c>
      <c r="D591">
        <v>2</v>
      </c>
      <c r="E591">
        <v>1</v>
      </c>
      <c r="J591" t="str">
        <f>VLOOKUP(Table1[[#This Row],[Gender]],$O$19:$P$20,2,FALSE)</f>
        <v>Male</v>
      </c>
      <c r="L591" t="e">
        <f>VLOOKUP(Table1[[#This Row],[ParentEd]],$Q$19:$R$25,2,FALSE)</f>
        <v>#N/A</v>
      </c>
    </row>
    <row r="592" spans="1:13" x14ac:dyDescent="0.25">
      <c r="A592">
        <v>19065</v>
      </c>
      <c r="B592" t="str">
        <f>VLOOKUP(Table1[[#This Row],[Province]],$O$2:$P$15,2,FALSE)</f>
        <v>Nova Scotia</v>
      </c>
      <c r="C592">
        <v>7</v>
      </c>
      <c r="D592">
        <v>2</v>
      </c>
      <c r="E592">
        <v>2</v>
      </c>
      <c r="F592">
        <v>5000</v>
      </c>
      <c r="G592">
        <v>700</v>
      </c>
      <c r="H592">
        <v>900</v>
      </c>
      <c r="I592">
        <v>100</v>
      </c>
      <c r="J592" t="str">
        <f>VLOOKUP(Table1[[#This Row],[Gender]],$O$19:$P$20,2,FALSE)</f>
        <v>Female</v>
      </c>
      <c r="K592">
        <v>1</v>
      </c>
      <c r="L592" t="str">
        <f>VLOOKUP(Table1[[#This Row],[ParentEd]],$Q$19:$R$25,2,FALSE)</f>
        <v>College</v>
      </c>
      <c r="M592">
        <v>2</v>
      </c>
    </row>
    <row r="593" spans="1:13" x14ac:dyDescent="0.25">
      <c r="A593">
        <v>19066</v>
      </c>
      <c r="B593" t="str">
        <f>VLOOKUP(Table1[[#This Row],[Province]],$O$2:$P$15,2,FALSE)</f>
        <v>Nova Scotia</v>
      </c>
      <c r="C593">
        <v>7</v>
      </c>
      <c r="D593">
        <v>3</v>
      </c>
      <c r="E593">
        <v>5</v>
      </c>
      <c r="F593">
        <v>0</v>
      </c>
      <c r="G593">
        <v>0</v>
      </c>
      <c r="H593">
        <v>900</v>
      </c>
      <c r="I593">
        <v>1000</v>
      </c>
      <c r="J593" t="str">
        <f>VLOOKUP(Table1[[#This Row],[Gender]],$O$19:$P$20,2,FALSE)</f>
        <v>Male</v>
      </c>
      <c r="K593">
        <v>0</v>
      </c>
      <c r="L593" t="str">
        <f>VLOOKUP(Table1[[#This Row],[ParentEd]],$Q$19:$R$25,2,FALSE)</f>
        <v>High School</v>
      </c>
      <c r="M593">
        <v>1</v>
      </c>
    </row>
    <row r="594" spans="1:13" x14ac:dyDescent="0.25">
      <c r="A594">
        <v>19067</v>
      </c>
      <c r="B594" t="str">
        <f>VLOOKUP(Table1[[#This Row],[Province]],$O$2:$P$15,2,FALSE)</f>
        <v>Nova Scotia</v>
      </c>
      <c r="C594">
        <v>7</v>
      </c>
      <c r="D594">
        <v>4</v>
      </c>
      <c r="E594">
        <v>1</v>
      </c>
      <c r="F594">
        <v>7000</v>
      </c>
      <c r="G594">
        <v>700</v>
      </c>
      <c r="H594">
        <v>800</v>
      </c>
      <c r="I594">
        <v>100</v>
      </c>
      <c r="J594" t="str">
        <f>VLOOKUP(Table1[[#This Row],[Gender]],$O$19:$P$20,2,FALSE)</f>
        <v>Female</v>
      </c>
      <c r="K594">
        <v>1</v>
      </c>
      <c r="L594" t="str">
        <f>VLOOKUP(Table1[[#This Row],[ParentEd]],$Q$19:$R$25,2,FALSE)</f>
        <v>College</v>
      </c>
      <c r="M594">
        <v>2</v>
      </c>
    </row>
    <row r="595" spans="1:13" x14ac:dyDescent="0.25">
      <c r="A595">
        <v>19070</v>
      </c>
      <c r="B595" t="str">
        <f>VLOOKUP(Table1[[#This Row],[Province]],$O$2:$P$15,2,FALSE)</f>
        <v>Canada</v>
      </c>
      <c r="C595">
        <v>9</v>
      </c>
      <c r="D595">
        <v>2</v>
      </c>
      <c r="E595">
        <v>1</v>
      </c>
      <c r="F595">
        <v>6000</v>
      </c>
      <c r="G595">
        <v>1000</v>
      </c>
      <c r="H595">
        <v>1100</v>
      </c>
      <c r="I595">
        <v>450</v>
      </c>
      <c r="J595" t="str">
        <f>VLOOKUP(Table1[[#This Row],[Gender]],$O$19:$P$20,2,FALSE)</f>
        <v>Male</v>
      </c>
      <c r="K595">
        <v>0</v>
      </c>
      <c r="L595" t="str">
        <f>VLOOKUP(Table1[[#This Row],[ParentEd]],$Q$19:$R$25,2,FALSE)</f>
        <v>High School</v>
      </c>
      <c r="M595">
        <v>1</v>
      </c>
    </row>
    <row r="596" spans="1:13" x14ac:dyDescent="0.25">
      <c r="A596">
        <v>19071</v>
      </c>
      <c r="B596" t="str">
        <f>VLOOKUP(Table1[[#This Row],[Province]],$O$2:$P$15,2,FALSE)</f>
        <v>Nova Scotia</v>
      </c>
      <c r="C596">
        <v>7</v>
      </c>
      <c r="D596">
        <v>3</v>
      </c>
      <c r="E596">
        <v>2</v>
      </c>
      <c r="F596">
        <v>0</v>
      </c>
      <c r="G596">
        <v>1000</v>
      </c>
      <c r="H596">
        <v>400</v>
      </c>
      <c r="I596">
        <v>50</v>
      </c>
      <c r="J596" t="str">
        <f>VLOOKUP(Table1[[#This Row],[Gender]],$O$19:$P$20,2,FALSE)</f>
        <v>Male</v>
      </c>
      <c r="K596">
        <v>0</v>
      </c>
      <c r="L596" t="str">
        <f>VLOOKUP(Table1[[#This Row],[ParentEd]],$Q$19:$R$25,2,FALSE)</f>
        <v>High School</v>
      </c>
      <c r="M596">
        <v>1</v>
      </c>
    </row>
    <row r="597" spans="1:13" x14ac:dyDescent="0.25">
      <c r="A597">
        <v>19074</v>
      </c>
      <c r="B597" t="str">
        <f>VLOOKUP(Table1[[#This Row],[Province]],$O$2:$P$15,2,FALSE)</f>
        <v>Nova Scotia</v>
      </c>
      <c r="C597">
        <v>7</v>
      </c>
      <c r="D597">
        <v>4</v>
      </c>
      <c r="E597">
        <v>2</v>
      </c>
      <c r="F597">
        <v>6000</v>
      </c>
      <c r="G597">
        <v>700</v>
      </c>
      <c r="H597">
        <v>70</v>
      </c>
      <c r="I597">
        <v>30</v>
      </c>
      <c r="J597" t="str">
        <f>VLOOKUP(Table1[[#This Row],[Gender]],$O$19:$P$20,2,FALSE)</f>
        <v>Male</v>
      </c>
      <c r="K597">
        <v>0</v>
      </c>
      <c r="L597" t="str">
        <f>VLOOKUP(Table1[[#This Row],[ParentEd]],$Q$19:$R$25,2,FALSE)</f>
        <v>High School</v>
      </c>
      <c r="M597">
        <v>1</v>
      </c>
    </row>
    <row r="598" spans="1:13" x14ac:dyDescent="0.25">
      <c r="A598">
        <v>19077</v>
      </c>
      <c r="B598" t="str">
        <f>VLOOKUP(Table1[[#This Row],[Province]],$O$2:$P$15,2,FALSE)</f>
        <v>Nova Scotia</v>
      </c>
      <c r="C598">
        <v>7</v>
      </c>
      <c r="D598">
        <v>1</v>
      </c>
      <c r="E598">
        <v>1</v>
      </c>
      <c r="F598">
        <v>6000</v>
      </c>
      <c r="G598">
        <v>900</v>
      </c>
      <c r="H598">
        <v>900</v>
      </c>
      <c r="I598">
        <v>250</v>
      </c>
      <c r="J598" t="str">
        <f>VLOOKUP(Table1[[#This Row],[Gender]],$O$19:$P$20,2,FALSE)</f>
        <v>Male</v>
      </c>
      <c r="K598">
        <v>0</v>
      </c>
      <c r="L598" t="str">
        <f>VLOOKUP(Table1[[#This Row],[ParentEd]],$Q$19:$R$25,2,FALSE)</f>
        <v>High School</v>
      </c>
      <c r="M598">
        <v>1</v>
      </c>
    </row>
    <row r="599" spans="1:13" x14ac:dyDescent="0.25">
      <c r="A599">
        <v>19078</v>
      </c>
      <c r="B599" t="str">
        <f>VLOOKUP(Table1[[#This Row],[Province]],$O$2:$P$15,2,FALSE)</f>
        <v>International</v>
      </c>
      <c r="C599">
        <v>14</v>
      </c>
      <c r="D599">
        <v>5</v>
      </c>
      <c r="E599">
        <v>2</v>
      </c>
      <c r="J599" t="str">
        <f>VLOOKUP(Table1[[#This Row],[Gender]],$O$19:$P$20,2,FALSE)</f>
        <v>Male</v>
      </c>
      <c r="L599" t="e">
        <f>VLOOKUP(Table1[[#This Row],[ParentEd]],$Q$19:$R$25,2,FALSE)</f>
        <v>#N/A</v>
      </c>
    </row>
    <row r="600" spans="1:13" x14ac:dyDescent="0.25">
      <c r="A600">
        <v>19079</v>
      </c>
      <c r="B600" t="str">
        <f>VLOOKUP(Table1[[#This Row],[Province]],$O$2:$P$15,2,FALSE)</f>
        <v>Canada</v>
      </c>
      <c r="C600">
        <v>8</v>
      </c>
      <c r="D600">
        <v>2</v>
      </c>
      <c r="E600">
        <v>1</v>
      </c>
      <c r="F600">
        <v>6000</v>
      </c>
      <c r="G600">
        <v>1200</v>
      </c>
      <c r="H600">
        <v>650</v>
      </c>
      <c r="I600">
        <v>250</v>
      </c>
      <c r="J600" t="str">
        <f>VLOOKUP(Table1[[#This Row],[Gender]],$O$19:$P$20,2,FALSE)</f>
        <v>Male</v>
      </c>
      <c r="L600" t="e">
        <f>VLOOKUP(Table1[[#This Row],[ParentEd]],$Q$19:$R$25,2,FALSE)</f>
        <v>#N/A</v>
      </c>
    </row>
    <row r="601" spans="1:13" x14ac:dyDescent="0.25">
      <c r="A601">
        <v>19082</v>
      </c>
      <c r="B601" t="str">
        <f>VLOOKUP(Table1[[#This Row],[Province]],$O$2:$P$15,2,FALSE)</f>
        <v>Nova Scotia</v>
      </c>
      <c r="C601">
        <v>7</v>
      </c>
      <c r="D601">
        <v>1</v>
      </c>
      <c r="E601">
        <v>4</v>
      </c>
      <c r="F601">
        <v>6600</v>
      </c>
      <c r="G601">
        <v>1500</v>
      </c>
      <c r="H601">
        <v>30</v>
      </c>
      <c r="I601">
        <v>30</v>
      </c>
      <c r="J601" t="str">
        <f>VLOOKUP(Table1[[#This Row],[Gender]],$O$19:$P$20,2,FALSE)</f>
        <v>Male</v>
      </c>
      <c r="K601">
        <v>0</v>
      </c>
      <c r="L601" t="str">
        <f>VLOOKUP(Table1[[#This Row],[ParentEd]],$Q$19:$R$25,2,FALSE)</f>
        <v>Bachelors</v>
      </c>
      <c r="M601">
        <v>3</v>
      </c>
    </row>
    <row r="602" spans="1:13" x14ac:dyDescent="0.25">
      <c r="A602">
        <v>19083</v>
      </c>
      <c r="B602" t="str">
        <f>VLOOKUP(Table1[[#This Row],[Province]],$O$2:$P$15,2,FALSE)</f>
        <v>International</v>
      </c>
      <c r="C602">
        <v>14</v>
      </c>
      <c r="D602">
        <v>6</v>
      </c>
      <c r="E602">
        <v>6</v>
      </c>
      <c r="F602">
        <v>20000</v>
      </c>
      <c r="G602">
        <v>2000</v>
      </c>
      <c r="H602">
        <v>100</v>
      </c>
      <c r="I602">
        <v>50</v>
      </c>
      <c r="J602" t="str">
        <f>VLOOKUP(Table1[[#This Row],[Gender]],$O$19:$P$20,2,FALSE)</f>
        <v>Female</v>
      </c>
      <c r="K602">
        <v>1</v>
      </c>
      <c r="L602" t="str">
        <f>VLOOKUP(Table1[[#This Row],[ParentEd]],$Q$19:$R$25,2,FALSE)</f>
        <v>College</v>
      </c>
      <c r="M602">
        <v>2</v>
      </c>
    </row>
    <row r="603" spans="1:13" x14ac:dyDescent="0.25">
      <c r="A603">
        <v>19084</v>
      </c>
      <c r="B603" t="str">
        <f>VLOOKUP(Table1[[#This Row],[Province]],$O$2:$P$15,2,FALSE)</f>
        <v>International</v>
      </c>
      <c r="C603">
        <v>14</v>
      </c>
      <c r="J603" t="str">
        <f>VLOOKUP(Table1[[#This Row],[Gender]],$O$19:$P$20,2,FALSE)</f>
        <v>Male</v>
      </c>
      <c r="L603" t="e">
        <f>VLOOKUP(Table1[[#This Row],[ParentEd]],$Q$19:$R$25,2,FALSE)</f>
        <v>#N/A</v>
      </c>
    </row>
    <row r="604" spans="1:13" x14ac:dyDescent="0.25">
      <c r="A604">
        <v>19087</v>
      </c>
      <c r="B604" t="str">
        <f>VLOOKUP(Table1[[#This Row],[Province]],$O$2:$P$15,2,FALSE)</f>
        <v>Nova Scotia</v>
      </c>
      <c r="C604">
        <v>7</v>
      </c>
      <c r="D604">
        <v>3</v>
      </c>
      <c r="E604">
        <v>5</v>
      </c>
      <c r="F604">
        <v>6000</v>
      </c>
      <c r="G604">
        <v>600</v>
      </c>
      <c r="H604">
        <v>100</v>
      </c>
      <c r="I604">
        <v>200</v>
      </c>
      <c r="J604" t="str">
        <f>VLOOKUP(Table1[[#This Row],[Gender]],$O$19:$P$20,2,FALSE)</f>
        <v>Male</v>
      </c>
      <c r="L604" t="e">
        <f>VLOOKUP(Table1[[#This Row],[ParentEd]],$Q$19:$R$25,2,FALSE)</f>
        <v>#N/A</v>
      </c>
    </row>
    <row r="605" spans="1:13" x14ac:dyDescent="0.25">
      <c r="A605">
        <v>19090</v>
      </c>
      <c r="B605" t="str">
        <f>VLOOKUP(Table1[[#This Row],[Province]],$O$2:$P$15,2,FALSE)</f>
        <v>Canada</v>
      </c>
      <c r="C605">
        <v>10</v>
      </c>
      <c r="D605">
        <v>3</v>
      </c>
      <c r="E605">
        <v>2</v>
      </c>
      <c r="F605">
        <v>7500</v>
      </c>
      <c r="G605">
        <v>1300</v>
      </c>
      <c r="H605">
        <v>850</v>
      </c>
      <c r="I605">
        <v>300</v>
      </c>
      <c r="J605" t="str">
        <f>VLOOKUP(Table1[[#This Row],[Gender]],$O$19:$P$20,2,FALSE)</f>
        <v>Male</v>
      </c>
      <c r="K605">
        <v>0</v>
      </c>
      <c r="L605" t="str">
        <f>VLOOKUP(Table1[[#This Row],[ParentEd]],$Q$19:$R$25,2,FALSE)</f>
        <v>Bachelors</v>
      </c>
      <c r="M605">
        <v>3</v>
      </c>
    </row>
    <row r="606" spans="1:13" x14ac:dyDescent="0.25">
      <c r="A606">
        <v>19092</v>
      </c>
      <c r="B606" t="str">
        <f>VLOOKUP(Table1[[#This Row],[Province]],$O$2:$P$15,2,FALSE)</f>
        <v>Canada</v>
      </c>
      <c r="C606">
        <v>8</v>
      </c>
      <c r="D606">
        <v>1</v>
      </c>
      <c r="E606">
        <v>2</v>
      </c>
      <c r="F606">
        <v>6000</v>
      </c>
      <c r="G606">
        <v>500</v>
      </c>
      <c r="H606">
        <v>810</v>
      </c>
      <c r="I606">
        <v>100</v>
      </c>
      <c r="J606" t="str">
        <f>VLOOKUP(Table1[[#This Row],[Gender]],$O$19:$P$20,2,FALSE)</f>
        <v>Female</v>
      </c>
      <c r="K606">
        <v>1</v>
      </c>
      <c r="L606" t="str">
        <f>VLOOKUP(Table1[[#This Row],[ParentEd]],$Q$19:$R$25,2,FALSE)</f>
        <v>Advanced</v>
      </c>
      <c r="M606">
        <v>5</v>
      </c>
    </row>
    <row r="607" spans="1:13" x14ac:dyDescent="0.25">
      <c r="A607">
        <v>19094</v>
      </c>
      <c r="B607" t="str">
        <f>VLOOKUP(Table1[[#This Row],[Province]],$O$2:$P$15,2,FALSE)</f>
        <v>Canada</v>
      </c>
      <c r="C607">
        <v>1</v>
      </c>
      <c r="D607">
        <v>4</v>
      </c>
      <c r="E607">
        <v>1</v>
      </c>
      <c r="F607">
        <v>15000</v>
      </c>
      <c r="G607">
        <v>600</v>
      </c>
      <c r="I607">
        <v>100</v>
      </c>
      <c r="J607" t="str">
        <f>VLOOKUP(Table1[[#This Row],[Gender]],$O$19:$P$20,2,FALSE)</f>
        <v>Male</v>
      </c>
      <c r="L607" t="e">
        <f>VLOOKUP(Table1[[#This Row],[ParentEd]],$Q$19:$R$25,2,FALSE)</f>
        <v>#N/A</v>
      </c>
    </row>
    <row r="608" spans="1:13" x14ac:dyDescent="0.25">
      <c r="A608">
        <v>19096</v>
      </c>
      <c r="B608" t="str">
        <f>VLOOKUP(Table1[[#This Row],[Province]],$O$2:$P$15,2,FALSE)</f>
        <v>Nova Scotia</v>
      </c>
      <c r="C608">
        <v>7</v>
      </c>
      <c r="D608">
        <v>1</v>
      </c>
      <c r="E608">
        <v>2</v>
      </c>
      <c r="F608">
        <v>7000</v>
      </c>
      <c r="G608">
        <v>800</v>
      </c>
      <c r="H608">
        <v>200</v>
      </c>
      <c r="I608">
        <v>100</v>
      </c>
      <c r="J608" t="str">
        <f>VLOOKUP(Table1[[#This Row],[Gender]],$O$19:$P$20,2,FALSE)</f>
        <v>Male</v>
      </c>
      <c r="K608">
        <v>0</v>
      </c>
      <c r="L608" t="str">
        <f>VLOOKUP(Table1[[#This Row],[ParentEd]],$Q$19:$R$25,2,FALSE)</f>
        <v>High School</v>
      </c>
      <c r="M608">
        <v>1</v>
      </c>
    </row>
    <row r="609" spans="1:13" x14ac:dyDescent="0.25">
      <c r="A609">
        <v>19098</v>
      </c>
      <c r="B609" t="str">
        <f>VLOOKUP(Table1[[#This Row],[Province]],$O$2:$P$15,2,FALSE)</f>
        <v>Nova Scotia</v>
      </c>
      <c r="C609">
        <v>7</v>
      </c>
      <c r="D609">
        <v>2</v>
      </c>
      <c r="E609">
        <v>2</v>
      </c>
      <c r="J609" t="str">
        <f>VLOOKUP(Table1[[#This Row],[Gender]],$O$19:$P$20,2,FALSE)</f>
        <v>Male</v>
      </c>
      <c r="L609" t="e">
        <f>VLOOKUP(Table1[[#This Row],[ParentEd]],$Q$19:$R$25,2,FALSE)</f>
        <v>#N/A</v>
      </c>
    </row>
    <row r="610" spans="1:13" x14ac:dyDescent="0.25">
      <c r="A610">
        <v>19108</v>
      </c>
      <c r="B610" t="str">
        <f>VLOOKUP(Table1[[#This Row],[Province]],$O$2:$P$15,2,FALSE)</f>
        <v>Nova Scotia</v>
      </c>
      <c r="C610">
        <v>7</v>
      </c>
      <c r="D610">
        <v>4</v>
      </c>
      <c r="E610">
        <v>1</v>
      </c>
      <c r="F610">
        <v>11000</v>
      </c>
      <c r="G610">
        <v>1200</v>
      </c>
      <c r="H610">
        <v>950</v>
      </c>
      <c r="I610">
        <v>350</v>
      </c>
      <c r="J610" t="str">
        <f>VLOOKUP(Table1[[#This Row],[Gender]],$O$19:$P$20,2,FALSE)</f>
        <v>Female</v>
      </c>
      <c r="K610">
        <v>1</v>
      </c>
      <c r="L610" t="str">
        <f>VLOOKUP(Table1[[#This Row],[ParentEd]],$Q$19:$R$25,2,FALSE)</f>
        <v>College</v>
      </c>
      <c r="M610">
        <v>2</v>
      </c>
    </row>
    <row r="611" spans="1:13" x14ac:dyDescent="0.25">
      <c r="A611">
        <v>19109</v>
      </c>
      <c r="B611" t="str">
        <f>VLOOKUP(Table1[[#This Row],[Province]],$O$2:$P$15,2,FALSE)</f>
        <v>International</v>
      </c>
      <c r="C611">
        <v>14</v>
      </c>
      <c r="D611">
        <v>1</v>
      </c>
      <c r="E611">
        <v>3</v>
      </c>
      <c r="F611">
        <v>6000</v>
      </c>
      <c r="G611">
        <v>500</v>
      </c>
      <c r="H611">
        <v>1200</v>
      </c>
      <c r="I611">
        <v>200</v>
      </c>
      <c r="J611" t="str">
        <f>VLOOKUP(Table1[[#This Row],[Gender]],$O$19:$P$20,2,FALSE)</f>
        <v>Female</v>
      </c>
      <c r="K611">
        <v>1</v>
      </c>
      <c r="L611" t="str">
        <f>VLOOKUP(Table1[[#This Row],[ParentEd]],$Q$19:$R$25,2,FALSE)</f>
        <v>Advanced</v>
      </c>
      <c r="M611">
        <v>4</v>
      </c>
    </row>
    <row r="612" spans="1:13" x14ac:dyDescent="0.25">
      <c r="A612">
        <v>19111</v>
      </c>
      <c r="B612" t="str">
        <f>VLOOKUP(Table1[[#This Row],[Province]],$O$2:$P$15,2,FALSE)</f>
        <v>International</v>
      </c>
      <c r="C612">
        <v>14</v>
      </c>
      <c r="D612">
        <v>6</v>
      </c>
      <c r="E612">
        <v>6</v>
      </c>
      <c r="F612">
        <v>20000</v>
      </c>
      <c r="G612">
        <v>6000</v>
      </c>
      <c r="H612">
        <v>700</v>
      </c>
      <c r="I612">
        <v>300</v>
      </c>
      <c r="J612" t="str">
        <f>VLOOKUP(Table1[[#This Row],[Gender]],$O$19:$P$20,2,FALSE)</f>
        <v>Male</v>
      </c>
      <c r="K612">
        <v>0</v>
      </c>
      <c r="L612" t="str">
        <f>VLOOKUP(Table1[[#This Row],[ParentEd]],$Q$19:$R$25,2,FALSE)</f>
        <v>Bachelors</v>
      </c>
      <c r="M612">
        <v>3</v>
      </c>
    </row>
    <row r="613" spans="1:13" x14ac:dyDescent="0.25">
      <c r="A613">
        <v>19115</v>
      </c>
      <c r="B613" t="str">
        <f>VLOOKUP(Table1[[#This Row],[Province]],$O$2:$P$15,2,FALSE)</f>
        <v>Nova Scotia</v>
      </c>
      <c r="C613">
        <v>7</v>
      </c>
      <c r="D613">
        <v>3</v>
      </c>
      <c r="E613">
        <v>2</v>
      </c>
      <c r="F613">
        <v>900</v>
      </c>
      <c r="G613">
        <v>700</v>
      </c>
      <c r="H613">
        <v>600</v>
      </c>
      <c r="I613">
        <v>200</v>
      </c>
      <c r="J613" t="str">
        <f>VLOOKUP(Table1[[#This Row],[Gender]],$O$19:$P$20,2,FALSE)</f>
        <v>Male</v>
      </c>
      <c r="K613">
        <v>0</v>
      </c>
      <c r="L613" t="str">
        <f>VLOOKUP(Table1[[#This Row],[ParentEd]],$Q$19:$R$25,2,FALSE)</f>
        <v>Bachelors</v>
      </c>
      <c r="M613">
        <v>3</v>
      </c>
    </row>
    <row r="614" spans="1:13" x14ac:dyDescent="0.25">
      <c r="A614">
        <v>19116</v>
      </c>
      <c r="B614" t="str">
        <f>VLOOKUP(Table1[[#This Row],[Province]],$O$2:$P$15,2,FALSE)</f>
        <v>Nova Scotia</v>
      </c>
      <c r="C614">
        <v>7</v>
      </c>
      <c r="D614">
        <v>1</v>
      </c>
      <c r="E614">
        <v>1</v>
      </c>
      <c r="F614">
        <v>12000</v>
      </c>
      <c r="G614">
        <v>1000</v>
      </c>
      <c r="H614">
        <v>700</v>
      </c>
      <c r="I614">
        <v>50</v>
      </c>
      <c r="J614" t="str">
        <f>VLOOKUP(Table1[[#This Row],[Gender]],$O$19:$P$20,2,FALSE)</f>
        <v>Male</v>
      </c>
      <c r="K614">
        <v>0</v>
      </c>
      <c r="L614" t="str">
        <f>VLOOKUP(Table1[[#This Row],[ParentEd]],$Q$19:$R$25,2,FALSE)</f>
        <v>Advanced</v>
      </c>
      <c r="M614">
        <v>5</v>
      </c>
    </row>
    <row r="615" spans="1:13" x14ac:dyDescent="0.25">
      <c r="A615">
        <v>19117</v>
      </c>
      <c r="B615" t="str">
        <f>VLOOKUP(Table1[[#This Row],[Province]],$O$2:$P$15,2,FALSE)</f>
        <v>International</v>
      </c>
      <c r="C615">
        <v>14</v>
      </c>
      <c r="D615">
        <v>3</v>
      </c>
      <c r="E615">
        <v>2</v>
      </c>
      <c r="J615" t="str">
        <f>VLOOKUP(Table1[[#This Row],[Gender]],$O$19:$P$20,2,FALSE)</f>
        <v>Male</v>
      </c>
      <c r="L615" t="e">
        <f>VLOOKUP(Table1[[#This Row],[ParentEd]],$Q$19:$R$25,2,FALSE)</f>
        <v>#N/A</v>
      </c>
    </row>
    <row r="616" spans="1:13" x14ac:dyDescent="0.25">
      <c r="A616">
        <v>19118</v>
      </c>
      <c r="B616" t="str">
        <f>VLOOKUP(Table1[[#This Row],[Province]],$O$2:$P$15,2,FALSE)</f>
        <v>Nova Scotia</v>
      </c>
      <c r="C616">
        <v>7</v>
      </c>
      <c r="D616">
        <v>6</v>
      </c>
      <c r="E616">
        <v>2</v>
      </c>
      <c r="F616">
        <v>6000</v>
      </c>
      <c r="G616">
        <v>500</v>
      </c>
      <c r="J616" t="str">
        <f>VLOOKUP(Table1[[#This Row],[Gender]],$O$19:$P$20,2,FALSE)</f>
        <v>Female</v>
      </c>
      <c r="K616">
        <v>1</v>
      </c>
      <c r="L616" t="str">
        <f>VLOOKUP(Table1[[#This Row],[ParentEd]],$Q$19:$R$25,2,FALSE)</f>
        <v>College</v>
      </c>
      <c r="M616">
        <v>2</v>
      </c>
    </row>
    <row r="617" spans="1:13" x14ac:dyDescent="0.25">
      <c r="A617">
        <v>19119</v>
      </c>
      <c r="B617" t="str">
        <f>VLOOKUP(Table1[[#This Row],[Province]],$O$2:$P$15,2,FALSE)</f>
        <v>Nova Scotia</v>
      </c>
      <c r="C617">
        <v>7</v>
      </c>
      <c r="D617">
        <v>3</v>
      </c>
      <c r="E617">
        <v>1</v>
      </c>
      <c r="J617" t="str">
        <f>VLOOKUP(Table1[[#This Row],[Gender]],$O$19:$P$20,2,FALSE)</f>
        <v>Male</v>
      </c>
      <c r="L617" t="e">
        <f>VLOOKUP(Table1[[#This Row],[ParentEd]],$Q$19:$R$25,2,FALSE)</f>
        <v>#N/A</v>
      </c>
    </row>
    <row r="618" spans="1:13" x14ac:dyDescent="0.25">
      <c r="A618">
        <v>19120</v>
      </c>
      <c r="B618" t="str">
        <f>VLOOKUP(Table1[[#This Row],[Province]],$O$2:$P$15,2,FALSE)</f>
        <v>Nova Scotia</v>
      </c>
      <c r="C618">
        <v>7</v>
      </c>
      <c r="D618">
        <v>1</v>
      </c>
      <c r="E618">
        <v>5</v>
      </c>
      <c r="F618">
        <v>6000</v>
      </c>
      <c r="G618">
        <v>800</v>
      </c>
      <c r="H618">
        <v>500</v>
      </c>
      <c r="I618">
        <v>50</v>
      </c>
      <c r="J618" t="str">
        <f>VLOOKUP(Table1[[#This Row],[Gender]],$O$19:$P$20,2,FALSE)</f>
        <v>Male</v>
      </c>
      <c r="K618">
        <v>0</v>
      </c>
      <c r="L618" t="str">
        <f>VLOOKUP(Table1[[#This Row],[ParentEd]],$Q$19:$R$25,2,FALSE)</f>
        <v>Advanced</v>
      </c>
      <c r="M618">
        <v>5</v>
      </c>
    </row>
    <row r="619" spans="1:13" x14ac:dyDescent="0.25">
      <c r="A619">
        <v>19123</v>
      </c>
      <c r="B619" t="str">
        <f>VLOOKUP(Table1[[#This Row],[Province]],$O$2:$P$15,2,FALSE)</f>
        <v>International</v>
      </c>
      <c r="C619">
        <v>14</v>
      </c>
      <c r="D619">
        <v>2</v>
      </c>
      <c r="E619">
        <v>1</v>
      </c>
      <c r="F619">
        <v>5000</v>
      </c>
      <c r="G619">
        <v>500</v>
      </c>
      <c r="H619">
        <v>500</v>
      </c>
      <c r="I619">
        <v>200</v>
      </c>
      <c r="J619" t="str">
        <f>VLOOKUP(Table1[[#This Row],[Gender]],$O$19:$P$20,2,FALSE)</f>
        <v>Female</v>
      </c>
      <c r="K619">
        <v>1</v>
      </c>
      <c r="L619" t="str">
        <f>VLOOKUP(Table1[[#This Row],[ParentEd]],$Q$19:$R$25,2,FALSE)</f>
        <v>High School</v>
      </c>
      <c r="M619">
        <v>1</v>
      </c>
    </row>
    <row r="620" spans="1:13" x14ac:dyDescent="0.25">
      <c r="A620">
        <v>19126</v>
      </c>
      <c r="B620" t="str">
        <f>VLOOKUP(Table1[[#This Row],[Province]],$O$2:$P$15,2,FALSE)</f>
        <v>Nova Scotia</v>
      </c>
      <c r="C620">
        <v>7</v>
      </c>
      <c r="D620">
        <v>3</v>
      </c>
      <c r="E620">
        <v>4</v>
      </c>
      <c r="F620">
        <v>6000</v>
      </c>
      <c r="G620">
        <v>860</v>
      </c>
      <c r="H620">
        <v>700</v>
      </c>
      <c r="I620">
        <v>300</v>
      </c>
      <c r="J620" t="str">
        <f>VLOOKUP(Table1[[#This Row],[Gender]],$O$19:$P$20,2,FALSE)</f>
        <v>Female</v>
      </c>
      <c r="K620">
        <v>1</v>
      </c>
      <c r="L620" t="str">
        <f>VLOOKUP(Table1[[#This Row],[ParentEd]],$Q$19:$R$25,2,FALSE)</f>
        <v>College</v>
      </c>
      <c r="M620">
        <v>2</v>
      </c>
    </row>
    <row r="621" spans="1:13" x14ac:dyDescent="0.25">
      <c r="A621">
        <v>19128</v>
      </c>
      <c r="B621" t="str">
        <f>VLOOKUP(Table1[[#This Row],[Province]],$O$2:$P$15,2,FALSE)</f>
        <v>Nova Scotia</v>
      </c>
      <c r="C621">
        <v>7</v>
      </c>
      <c r="D621">
        <v>4</v>
      </c>
      <c r="E621">
        <v>1</v>
      </c>
      <c r="F621">
        <v>2000</v>
      </c>
      <c r="G621">
        <v>0</v>
      </c>
      <c r="H621">
        <v>900</v>
      </c>
      <c r="I621">
        <v>300</v>
      </c>
      <c r="J621" t="str">
        <f>VLOOKUP(Table1[[#This Row],[Gender]],$O$19:$P$20,2,FALSE)</f>
        <v>Female</v>
      </c>
      <c r="K621">
        <v>1</v>
      </c>
      <c r="L621" t="str">
        <f>VLOOKUP(Table1[[#This Row],[ParentEd]],$Q$19:$R$25,2,FALSE)</f>
        <v>College</v>
      </c>
      <c r="M621">
        <v>2</v>
      </c>
    </row>
    <row r="622" spans="1:13" x14ac:dyDescent="0.25">
      <c r="A622">
        <v>19130</v>
      </c>
      <c r="B622" t="str">
        <f>VLOOKUP(Table1[[#This Row],[Province]],$O$2:$P$15,2,FALSE)</f>
        <v>Nova Scotia</v>
      </c>
      <c r="C622">
        <v>7</v>
      </c>
      <c r="D622">
        <v>3</v>
      </c>
      <c r="E622">
        <v>1</v>
      </c>
      <c r="F622">
        <v>3600</v>
      </c>
      <c r="G622">
        <v>750</v>
      </c>
      <c r="H622">
        <v>800</v>
      </c>
      <c r="I622">
        <v>500</v>
      </c>
      <c r="J622" t="str">
        <f>VLOOKUP(Table1[[#This Row],[Gender]],$O$19:$P$20,2,FALSE)</f>
        <v>Female</v>
      </c>
      <c r="K622">
        <v>1</v>
      </c>
      <c r="L622" t="str">
        <f>VLOOKUP(Table1[[#This Row],[ParentEd]],$Q$19:$R$25,2,FALSE)</f>
        <v>Advanced</v>
      </c>
      <c r="M622">
        <v>5</v>
      </c>
    </row>
    <row r="623" spans="1:13" x14ac:dyDescent="0.25">
      <c r="A623">
        <v>19131</v>
      </c>
      <c r="B623" t="str">
        <f>VLOOKUP(Table1[[#This Row],[Province]],$O$2:$P$15,2,FALSE)</f>
        <v>International</v>
      </c>
      <c r="C623">
        <v>14</v>
      </c>
      <c r="D623">
        <v>3</v>
      </c>
      <c r="E623">
        <v>4</v>
      </c>
      <c r="F623">
        <v>3700</v>
      </c>
      <c r="G623">
        <v>200</v>
      </c>
      <c r="H623">
        <v>600</v>
      </c>
      <c r="I623">
        <v>100</v>
      </c>
      <c r="J623" t="str">
        <f>VLOOKUP(Table1[[#This Row],[Gender]],$O$19:$P$20,2,FALSE)</f>
        <v>Female</v>
      </c>
      <c r="K623">
        <v>1</v>
      </c>
      <c r="L623" t="str">
        <f>VLOOKUP(Table1[[#This Row],[ParentEd]],$Q$19:$R$25,2,FALSE)</f>
        <v>High School</v>
      </c>
      <c r="M623">
        <v>1</v>
      </c>
    </row>
    <row r="624" spans="1:13" x14ac:dyDescent="0.25">
      <c r="A624">
        <v>19132</v>
      </c>
      <c r="B624" t="str">
        <f>VLOOKUP(Table1[[#This Row],[Province]],$O$2:$P$15,2,FALSE)</f>
        <v>Nova Scotia</v>
      </c>
      <c r="C624">
        <v>7</v>
      </c>
      <c r="D624">
        <v>2</v>
      </c>
      <c r="E624">
        <v>2</v>
      </c>
      <c r="F624">
        <v>5700</v>
      </c>
      <c r="G624">
        <v>1200</v>
      </c>
      <c r="H624">
        <v>200</v>
      </c>
      <c r="I624">
        <v>200</v>
      </c>
      <c r="J624" t="str">
        <f>VLOOKUP(Table1[[#This Row],[Gender]],$O$19:$P$20,2,FALSE)</f>
        <v>Female</v>
      </c>
      <c r="K624">
        <v>1</v>
      </c>
      <c r="L624" t="str">
        <f>VLOOKUP(Table1[[#This Row],[ParentEd]],$Q$19:$R$25,2,FALSE)</f>
        <v>Advanced</v>
      </c>
      <c r="M624">
        <v>5</v>
      </c>
    </row>
    <row r="625" spans="1:13" x14ac:dyDescent="0.25">
      <c r="A625">
        <v>19133</v>
      </c>
      <c r="B625" t="str">
        <f>VLOOKUP(Table1[[#This Row],[Province]],$O$2:$P$15,2,FALSE)</f>
        <v>International</v>
      </c>
      <c r="C625">
        <v>14</v>
      </c>
      <c r="D625">
        <v>3</v>
      </c>
      <c r="E625">
        <v>6</v>
      </c>
      <c r="F625">
        <v>5000</v>
      </c>
      <c r="G625">
        <v>100</v>
      </c>
      <c r="H625">
        <v>300</v>
      </c>
      <c r="I625">
        <v>100</v>
      </c>
      <c r="J625" t="str">
        <f>VLOOKUP(Table1[[#This Row],[Gender]],$O$19:$P$20,2,FALSE)</f>
        <v>Female</v>
      </c>
      <c r="K625">
        <v>1</v>
      </c>
      <c r="L625" t="str">
        <f>VLOOKUP(Table1[[#This Row],[ParentEd]],$Q$19:$R$25,2,FALSE)</f>
        <v>High School</v>
      </c>
      <c r="M625">
        <v>1</v>
      </c>
    </row>
    <row r="626" spans="1:13" x14ac:dyDescent="0.25">
      <c r="A626">
        <v>19134</v>
      </c>
      <c r="B626" t="str">
        <f>VLOOKUP(Table1[[#This Row],[Province]],$O$2:$P$15,2,FALSE)</f>
        <v>Canada</v>
      </c>
      <c r="C626">
        <v>8</v>
      </c>
      <c r="D626">
        <v>4</v>
      </c>
      <c r="E626">
        <v>2</v>
      </c>
      <c r="F626">
        <v>5000</v>
      </c>
      <c r="G626">
        <v>1000</v>
      </c>
      <c r="H626">
        <v>5150</v>
      </c>
      <c r="I626">
        <v>150</v>
      </c>
      <c r="J626" t="str">
        <f>VLOOKUP(Table1[[#This Row],[Gender]],$O$19:$P$20,2,FALSE)</f>
        <v>Female</v>
      </c>
      <c r="K626">
        <v>1</v>
      </c>
      <c r="L626" t="str">
        <f>VLOOKUP(Table1[[#This Row],[ParentEd]],$Q$19:$R$25,2,FALSE)</f>
        <v>High School</v>
      </c>
      <c r="M626">
        <v>1</v>
      </c>
    </row>
    <row r="627" spans="1:13" x14ac:dyDescent="0.25">
      <c r="A627">
        <v>19135</v>
      </c>
      <c r="B627" t="str">
        <f>VLOOKUP(Table1[[#This Row],[Province]],$O$2:$P$15,2,FALSE)</f>
        <v>Canada</v>
      </c>
      <c r="C627">
        <v>8</v>
      </c>
      <c r="D627">
        <v>4</v>
      </c>
      <c r="E627">
        <v>5</v>
      </c>
      <c r="F627">
        <v>7000</v>
      </c>
      <c r="G627">
        <v>1000</v>
      </c>
      <c r="H627">
        <v>600</v>
      </c>
      <c r="I627">
        <v>250</v>
      </c>
      <c r="J627" t="str">
        <f>VLOOKUP(Table1[[#This Row],[Gender]],$O$19:$P$20,2,FALSE)</f>
        <v>Male</v>
      </c>
      <c r="K627">
        <v>0</v>
      </c>
      <c r="L627" t="str">
        <f>VLOOKUP(Table1[[#This Row],[ParentEd]],$Q$19:$R$25,2,FALSE)</f>
        <v>Bachelors</v>
      </c>
      <c r="M627">
        <v>3</v>
      </c>
    </row>
    <row r="628" spans="1:13" x14ac:dyDescent="0.25">
      <c r="A628">
        <v>19137</v>
      </c>
      <c r="B628" t="str">
        <f>VLOOKUP(Table1[[#This Row],[Province]],$O$2:$P$15,2,FALSE)</f>
        <v>Nova Scotia</v>
      </c>
      <c r="C628">
        <v>7</v>
      </c>
      <c r="D628">
        <v>2</v>
      </c>
      <c r="E628">
        <v>3</v>
      </c>
      <c r="F628">
        <v>4000</v>
      </c>
      <c r="G628">
        <v>700</v>
      </c>
      <c r="H628">
        <v>1200</v>
      </c>
      <c r="I628">
        <v>200</v>
      </c>
      <c r="J628" t="str">
        <f>VLOOKUP(Table1[[#This Row],[Gender]],$O$19:$P$20,2,FALSE)</f>
        <v>Female</v>
      </c>
      <c r="K628">
        <v>1</v>
      </c>
      <c r="L628" t="str">
        <f>VLOOKUP(Table1[[#This Row],[ParentEd]],$Q$19:$R$25,2,FALSE)</f>
        <v>Advanced</v>
      </c>
      <c r="M628">
        <v>6</v>
      </c>
    </row>
    <row r="629" spans="1:13" x14ac:dyDescent="0.25">
      <c r="A629">
        <v>19139</v>
      </c>
      <c r="B629" t="str">
        <f>VLOOKUP(Table1[[#This Row],[Province]],$O$2:$P$15,2,FALSE)</f>
        <v>Nova Scotia</v>
      </c>
      <c r="C629">
        <v>7</v>
      </c>
      <c r="D629">
        <v>3</v>
      </c>
      <c r="E629">
        <v>1</v>
      </c>
      <c r="F629">
        <v>5000</v>
      </c>
      <c r="G629">
        <v>1000</v>
      </c>
      <c r="H629">
        <v>100</v>
      </c>
      <c r="I629">
        <v>500</v>
      </c>
      <c r="J629" t="str">
        <f>VLOOKUP(Table1[[#This Row],[Gender]],$O$19:$P$20,2,FALSE)</f>
        <v>Female</v>
      </c>
      <c r="K629">
        <v>1</v>
      </c>
      <c r="L629" t="str">
        <f>VLOOKUP(Table1[[#This Row],[ParentEd]],$Q$19:$R$25,2,FALSE)</f>
        <v>Bachelors</v>
      </c>
      <c r="M629">
        <v>3</v>
      </c>
    </row>
    <row r="630" spans="1:13" x14ac:dyDescent="0.25">
      <c r="A630">
        <v>19140</v>
      </c>
      <c r="B630" t="str">
        <f>VLOOKUP(Table1[[#This Row],[Province]],$O$2:$P$15,2,FALSE)</f>
        <v>Nova Scotia</v>
      </c>
      <c r="C630">
        <v>7</v>
      </c>
      <c r="J630" t="str">
        <f>VLOOKUP(Table1[[#This Row],[Gender]],$O$19:$P$20,2,FALSE)</f>
        <v>Male</v>
      </c>
      <c r="L630" t="e">
        <f>VLOOKUP(Table1[[#This Row],[ParentEd]],$Q$19:$R$25,2,FALSE)</f>
        <v>#N/A</v>
      </c>
    </row>
    <row r="631" spans="1:13" x14ac:dyDescent="0.25">
      <c r="A631">
        <v>19142</v>
      </c>
      <c r="B631" t="str">
        <f>VLOOKUP(Table1[[#This Row],[Province]],$O$2:$P$15,2,FALSE)</f>
        <v>Nova Scotia</v>
      </c>
      <c r="C631">
        <v>7</v>
      </c>
      <c r="D631">
        <v>2</v>
      </c>
      <c r="E631">
        <v>3</v>
      </c>
      <c r="J631" t="str">
        <f>VLOOKUP(Table1[[#This Row],[Gender]],$O$19:$P$20,2,FALSE)</f>
        <v>Male</v>
      </c>
      <c r="L631" t="e">
        <f>VLOOKUP(Table1[[#This Row],[ParentEd]],$Q$19:$R$25,2,FALSE)</f>
        <v>#N/A</v>
      </c>
    </row>
    <row r="632" spans="1:13" x14ac:dyDescent="0.25">
      <c r="A632">
        <v>19143</v>
      </c>
      <c r="B632" t="str">
        <f>VLOOKUP(Table1[[#This Row],[Province]],$O$2:$P$15,2,FALSE)</f>
        <v>Nova Scotia</v>
      </c>
      <c r="C632">
        <v>7</v>
      </c>
      <c r="D632">
        <v>2</v>
      </c>
      <c r="E632">
        <v>1</v>
      </c>
      <c r="F632">
        <v>7000</v>
      </c>
      <c r="G632">
        <v>1100</v>
      </c>
      <c r="H632">
        <v>20</v>
      </c>
      <c r="J632" t="str">
        <f>VLOOKUP(Table1[[#This Row],[Gender]],$O$19:$P$20,2,FALSE)</f>
        <v>Female</v>
      </c>
      <c r="K632">
        <v>1</v>
      </c>
      <c r="L632" t="str">
        <f>VLOOKUP(Table1[[#This Row],[ParentEd]],$Q$19:$R$25,2,FALSE)</f>
        <v>College</v>
      </c>
      <c r="M632">
        <v>2</v>
      </c>
    </row>
    <row r="633" spans="1:13" x14ac:dyDescent="0.25">
      <c r="A633">
        <v>19147</v>
      </c>
      <c r="B633" t="str">
        <f>VLOOKUP(Table1[[#This Row],[Province]],$O$2:$P$15,2,FALSE)</f>
        <v>Nova Scotia</v>
      </c>
      <c r="C633">
        <v>7</v>
      </c>
      <c r="D633">
        <v>3</v>
      </c>
      <c r="E633">
        <v>1</v>
      </c>
      <c r="F633">
        <v>5000</v>
      </c>
      <c r="G633">
        <v>1000</v>
      </c>
      <c r="H633">
        <v>0</v>
      </c>
      <c r="I633">
        <v>100</v>
      </c>
      <c r="J633" t="str">
        <f>VLOOKUP(Table1[[#This Row],[Gender]],$O$19:$P$20,2,FALSE)</f>
        <v>Male</v>
      </c>
      <c r="K633">
        <v>0</v>
      </c>
      <c r="L633" t="str">
        <f>VLOOKUP(Table1[[#This Row],[ParentEd]],$Q$19:$R$25,2,FALSE)</f>
        <v>College</v>
      </c>
      <c r="M633">
        <v>2</v>
      </c>
    </row>
    <row r="634" spans="1:13" x14ac:dyDescent="0.25">
      <c r="A634">
        <v>19151</v>
      </c>
      <c r="B634" t="str">
        <f>VLOOKUP(Table1[[#This Row],[Province]],$O$2:$P$15,2,FALSE)</f>
        <v>Nova Scotia</v>
      </c>
      <c r="C634">
        <v>7</v>
      </c>
      <c r="D634">
        <v>3</v>
      </c>
      <c r="E634">
        <v>4</v>
      </c>
      <c r="F634">
        <v>10000</v>
      </c>
      <c r="G634">
        <v>600</v>
      </c>
      <c r="H634">
        <v>550</v>
      </c>
      <c r="I634">
        <v>150</v>
      </c>
      <c r="J634" t="str">
        <f>VLOOKUP(Table1[[#This Row],[Gender]],$O$19:$P$20,2,FALSE)</f>
        <v>Female</v>
      </c>
      <c r="K634">
        <v>1</v>
      </c>
      <c r="L634" t="str">
        <f>VLOOKUP(Table1[[#This Row],[ParentEd]],$Q$19:$R$25,2,FALSE)</f>
        <v>High School</v>
      </c>
      <c r="M634">
        <v>1</v>
      </c>
    </row>
    <row r="635" spans="1:13" x14ac:dyDescent="0.25">
      <c r="A635">
        <v>19152</v>
      </c>
      <c r="B635" t="str">
        <f>VLOOKUP(Table1[[#This Row],[Province]],$O$2:$P$15,2,FALSE)</f>
        <v>Nova Scotia</v>
      </c>
      <c r="C635">
        <v>7</v>
      </c>
      <c r="D635">
        <v>1</v>
      </c>
      <c r="E635">
        <v>5</v>
      </c>
      <c r="F635">
        <v>2000</v>
      </c>
      <c r="G635">
        <v>500</v>
      </c>
      <c r="H635">
        <v>0</v>
      </c>
      <c r="I635">
        <v>100</v>
      </c>
      <c r="J635" t="str">
        <f>VLOOKUP(Table1[[#This Row],[Gender]],$O$19:$P$20,2,FALSE)</f>
        <v>Male</v>
      </c>
      <c r="L635" t="e">
        <f>VLOOKUP(Table1[[#This Row],[ParentEd]],$Q$19:$R$25,2,FALSE)</f>
        <v>#N/A</v>
      </c>
    </row>
    <row r="636" spans="1:13" x14ac:dyDescent="0.25">
      <c r="A636">
        <v>19154</v>
      </c>
      <c r="B636" t="str">
        <f>VLOOKUP(Table1[[#This Row],[Province]],$O$2:$P$15,2,FALSE)</f>
        <v>Canada</v>
      </c>
      <c r="C636">
        <v>10</v>
      </c>
      <c r="D636">
        <v>3</v>
      </c>
      <c r="E636">
        <v>1</v>
      </c>
      <c r="F636">
        <v>6000</v>
      </c>
      <c r="G636">
        <v>1500</v>
      </c>
      <c r="H636">
        <v>800</v>
      </c>
      <c r="I636">
        <v>150</v>
      </c>
      <c r="J636" t="str">
        <f>VLOOKUP(Table1[[#This Row],[Gender]],$O$19:$P$20,2,FALSE)</f>
        <v>Female</v>
      </c>
      <c r="K636">
        <v>1</v>
      </c>
      <c r="L636" t="str">
        <f>VLOOKUP(Table1[[#This Row],[ParentEd]],$Q$19:$R$25,2,FALSE)</f>
        <v>Advanced</v>
      </c>
      <c r="M636">
        <v>4</v>
      </c>
    </row>
    <row r="637" spans="1:13" x14ac:dyDescent="0.25">
      <c r="A637">
        <v>19158</v>
      </c>
      <c r="B637" t="str">
        <f>VLOOKUP(Table1[[#This Row],[Province]],$O$2:$P$15,2,FALSE)</f>
        <v>Nova Scotia</v>
      </c>
      <c r="C637">
        <v>7</v>
      </c>
      <c r="D637">
        <v>3</v>
      </c>
      <c r="E637">
        <v>1</v>
      </c>
      <c r="F637">
        <v>3300</v>
      </c>
      <c r="G637">
        <v>1000</v>
      </c>
      <c r="H637">
        <v>250</v>
      </c>
      <c r="I637">
        <v>700</v>
      </c>
      <c r="J637" t="str">
        <f>VLOOKUP(Table1[[#This Row],[Gender]],$O$19:$P$20,2,FALSE)</f>
        <v>Male</v>
      </c>
      <c r="K637">
        <v>0</v>
      </c>
      <c r="L637" t="str">
        <f>VLOOKUP(Table1[[#This Row],[ParentEd]],$Q$19:$R$25,2,FALSE)</f>
        <v>High School</v>
      </c>
      <c r="M637">
        <v>1</v>
      </c>
    </row>
    <row r="638" spans="1:13" x14ac:dyDescent="0.25">
      <c r="A638">
        <v>19159</v>
      </c>
      <c r="B638" t="str">
        <f>VLOOKUP(Table1[[#This Row],[Province]],$O$2:$P$15,2,FALSE)</f>
        <v>Nova Scotia</v>
      </c>
      <c r="C638">
        <v>7</v>
      </c>
      <c r="D638">
        <v>2</v>
      </c>
      <c r="E638">
        <v>2</v>
      </c>
      <c r="J638" t="str">
        <f>VLOOKUP(Table1[[#This Row],[Gender]],$O$19:$P$20,2,FALSE)</f>
        <v>Male</v>
      </c>
      <c r="L638" t="e">
        <f>VLOOKUP(Table1[[#This Row],[ParentEd]],$Q$19:$R$25,2,FALSE)</f>
        <v>#N/A</v>
      </c>
    </row>
    <row r="639" spans="1:13" x14ac:dyDescent="0.25">
      <c r="A639">
        <v>19161</v>
      </c>
      <c r="B639" t="str">
        <f>VLOOKUP(Table1[[#This Row],[Province]],$O$2:$P$15,2,FALSE)</f>
        <v>Nova Scotia</v>
      </c>
      <c r="C639">
        <v>7</v>
      </c>
      <c r="D639">
        <v>5</v>
      </c>
      <c r="E639">
        <v>1</v>
      </c>
      <c r="F639">
        <v>1100</v>
      </c>
      <c r="G639">
        <v>260</v>
      </c>
      <c r="H639">
        <v>1100</v>
      </c>
      <c r="I639">
        <v>50</v>
      </c>
      <c r="J639" t="str">
        <f>VLOOKUP(Table1[[#This Row],[Gender]],$O$19:$P$20,2,FALSE)</f>
        <v>Male</v>
      </c>
      <c r="K639">
        <v>0</v>
      </c>
      <c r="L639" t="str">
        <f>VLOOKUP(Table1[[#This Row],[ParentEd]],$Q$19:$R$25,2,FALSE)</f>
        <v>Bachelors</v>
      </c>
      <c r="M639">
        <v>3</v>
      </c>
    </row>
    <row r="640" spans="1:13" x14ac:dyDescent="0.25">
      <c r="A640">
        <v>19170</v>
      </c>
      <c r="B640" t="str">
        <f>VLOOKUP(Table1[[#This Row],[Province]],$O$2:$P$15,2,FALSE)</f>
        <v>Nova Scotia</v>
      </c>
      <c r="C640">
        <v>7</v>
      </c>
      <c r="D640">
        <v>2</v>
      </c>
      <c r="E640">
        <v>1</v>
      </c>
      <c r="F640">
        <v>5000</v>
      </c>
      <c r="G640">
        <v>1000</v>
      </c>
      <c r="H640">
        <v>1000</v>
      </c>
      <c r="I640">
        <v>200</v>
      </c>
      <c r="J640" t="str">
        <f>VLOOKUP(Table1[[#This Row],[Gender]],$O$19:$P$20,2,FALSE)</f>
        <v>Female</v>
      </c>
      <c r="K640">
        <v>1</v>
      </c>
      <c r="L640" t="str">
        <f>VLOOKUP(Table1[[#This Row],[ParentEd]],$Q$19:$R$25,2,FALSE)</f>
        <v>High School</v>
      </c>
      <c r="M640">
        <v>1</v>
      </c>
    </row>
    <row r="641" spans="1:13" x14ac:dyDescent="0.25">
      <c r="A641">
        <v>19173</v>
      </c>
      <c r="B641" t="str">
        <f>VLOOKUP(Table1[[#This Row],[Province]],$O$2:$P$15,2,FALSE)</f>
        <v>Nova Scotia</v>
      </c>
      <c r="C641">
        <v>7</v>
      </c>
      <c r="D641">
        <v>3</v>
      </c>
      <c r="E641">
        <v>1</v>
      </c>
      <c r="F641">
        <v>8000</v>
      </c>
      <c r="G641">
        <v>700</v>
      </c>
      <c r="H641">
        <v>250</v>
      </c>
      <c r="I641">
        <v>200</v>
      </c>
      <c r="J641" t="str">
        <f>VLOOKUP(Table1[[#This Row],[Gender]],$O$19:$P$20,2,FALSE)</f>
        <v>Female</v>
      </c>
      <c r="K641">
        <v>1</v>
      </c>
      <c r="L641" t="str">
        <f>VLOOKUP(Table1[[#This Row],[ParentEd]],$Q$19:$R$25,2,FALSE)</f>
        <v>Bachelors</v>
      </c>
      <c r="M641">
        <v>3</v>
      </c>
    </row>
    <row r="642" spans="1:13" x14ac:dyDescent="0.25">
      <c r="A642">
        <v>19175</v>
      </c>
      <c r="B642" t="str">
        <f>VLOOKUP(Table1[[#This Row],[Province]],$O$2:$P$15,2,FALSE)</f>
        <v>Nova Scotia</v>
      </c>
      <c r="C642">
        <v>7</v>
      </c>
      <c r="D642">
        <v>3</v>
      </c>
      <c r="E642">
        <v>2</v>
      </c>
      <c r="F642">
        <v>5000</v>
      </c>
      <c r="G642">
        <v>1500</v>
      </c>
      <c r="H642">
        <v>800</v>
      </c>
      <c r="I642">
        <v>100</v>
      </c>
      <c r="J642" t="str">
        <f>VLOOKUP(Table1[[#This Row],[Gender]],$O$19:$P$20,2,FALSE)</f>
        <v>Female</v>
      </c>
      <c r="K642">
        <v>1</v>
      </c>
      <c r="L642" t="str">
        <f>VLOOKUP(Table1[[#This Row],[ParentEd]],$Q$19:$R$25,2,FALSE)</f>
        <v>College</v>
      </c>
      <c r="M642">
        <v>2</v>
      </c>
    </row>
    <row r="643" spans="1:13" x14ac:dyDescent="0.25">
      <c r="A643">
        <v>19176</v>
      </c>
      <c r="B643" t="str">
        <f>VLOOKUP(Table1[[#This Row],[Province]],$O$2:$P$15,2,FALSE)</f>
        <v>Nova Scotia</v>
      </c>
      <c r="C643">
        <v>7</v>
      </c>
      <c r="D643">
        <v>2</v>
      </c>
      <c r="E643">
        <v>1</v>
      </c>
      <c r="F643">
        <v>13000</v>
      </c>
      <c r="G643">
        <v>1000</v>
      </c>
      <c r="H643">
        <v>150</v>
      </c>
      <c r="I643">
        <v>200</v>
      </c>
      <c r="J643" t="str">
        <f>VLOOKUP(Table1[[#This Row],[Gender]],$O$19:$P$20,2,FALSE)</f>
        <v>Male</v>
      </c>
      <c r="K643">
        <v>0</v>
      </c>
      <c r="L643" t="str">
        <f>VLOOKUP(Table1[[#This Row],[ParentEd]],$Q$19:$R$25,2,FALSE)</f>
        <v>High School</v>
      </c>
      <c r="M643">
        <v>1</v>
      </c>
    </row>
    <row r="644" spans="1:13" x14ac:dyDescent="0.25">
      <c r="A644">
        <v>19177</v>
      </c>
      <c r="B644" t="str">
        <f>VLOOKUP(Table1[[#This Row],[Province]],$O$2:$P$15,2,FALSE)</f>
        <v>Canada</v>
      </c>
      <c r="C644">
        <v>1</v>
      </c>
      <c r="J644" t="str">
        <f>VLOOKUP(Table1[[#This Row],[Gender]],$O$19:$P$20,2,FALSE)</f>
        <v>Male</v>
      </c>
      <c r="L644" t="e">
        <f>VLOOKUP(Table1[[#This Row],[ParentEd]],$Q$19:$R$25,2,FALSE)</f>
        <v>#N/A</v>
      </c>
    </row>
    <row r="645" spans="1:13" x14ac:dyDescent="0.25">
      <c r="A645">
        <v>19182</v>
      </c>
      <c r="B645" t="str">
        <f>VLOOKUP(Table1[[#This Row],[Province]],$O$2:$P$15,2,FALSE)</f>
        <v>Nova Scotia</v>
      </c>
      <c r="C645">
        <v>7</v>
      </c>
      <c r="D645">
        <v>3</v>
      </c>
      <c r="E645">
        <v>2</v>
      </c>
      <c r="F645">
        <v>5500</v>
      </c>
      <c r="G645">
        <v>900</v>
      </c>
      <c r="H645">
        <v>150</v>
      </c>
      <c r="I645">
        <v>100</v>
      </c>
      <c r="J645" t="str">
        <f>VLOOKUP(Table1[[#This Row],[Gender]],$O$19:$P$20,2,FALSE)</f>
        <v>Female</v>
      </c>
      <c r="K645">
        <v>1</v>
      </c>
      <c r="L645" t="str">
        <f>VLOOKUP(Table1[[#This Row],[ParentEd]],$Q$19:$R$25,2,FALSE)</f>
        <v>Bachelors</v>
      </c>
      <c r="M645">
        <v>3</v>
      </c>
    </row>
    <row r="646" spans="1:13" x14ac:dyDescent="0.25">
      <c r="A646">
        <v>19184</v>
      </c>
      <c r="B646" t="str">
        <f>VLOOKUP(Table1[[#This Row],[Province]],$O$2:$P$15,2,FALSE)</f>
        <v>Nova Scotia</v>
      </c>
      <c r="C646">
        <v>7</v>
      </c>
      <c r="D646">
        <v>4</v>
      </c>
      <c r="E646">
        <v>1</v>
      </c>
      <c r="F646">
        <v>6000</v>
      </c>
      <c r="G646">
        <v>500</v>
      </c>
      <c r="H646">
        <v>200</v>
      </c>
      <c r="I646">
        <v>200</v>
      </c>
      <c r="J646" t="str">
        <f>VLOOKUP(Table1[[#This Row],[Gender]],$O$19:$P$20,2,FALSE)</f>
        <v>Female</v>
      </c>
      <c r="K646">
        <v>1</v>
      </c>
      <c r="L646" t="str">
        <f>VLOOKUP(Table1[[#This Row],[ParentEd]],$Q$19:$R$25,2,FALSE)</f>
        <v>College</v>
      </c>
      <c r="M646">
        <v>2</v>
      </c>
    </row>
    <row r="647" spans="1:13" x14ac:dyDescent="0.25">
      <c r="A647">
        <v>19186</v>
      </c>
      <c r="B647" t="str">
        <f>VLOOKUP(Table1[[#This Row],[Province]],$O$2:$P$15,2,FALSE)</f>
        <v>Nova Scotia</v>
      </c>
      <c r="C647">
        <v>7</v>
      </c>
      <c r="D647">
        <v>3</v>
      </c>
      <c r="E647">
        <v>3</v>
      </c>
      <c r="F647">
        <v>5100</v>
      </c>
      <c r="G647">
        <v>800</v>
      </c>
      <c r="H647">
        <v>860</v>
      </c>
      <c r="I647">
        <v>500</v>
      </c>
      <c r="J647" t="str">
        <f>VLOOKUP(Table1[[#This Row],[Gender]],$O$19:$P$20,2,FALSE)</f>
        <v>Female</v>
      </c>
      <c r="K647">
        <v>1</v>
      </c>
      <c r="L647" t="str">
        <f>VLOOKUP(Table1[[#This Row],[ParentEd]],$Q$19:$R$25,2,FALSE)</f>
        <v>High School</v>
      </c>
      <c r="M647">
        <v>1</v>
      </c>
    </row>
    <row r="648" spans="1:13" x14ac:dyDescent="0.25">
      <c r="A648">
        <v>19187</v>
      </c>
      <c r="B648" t="str">
        <f>VLOOKUP(Table1[[#This Row],[Province]],$O$2:$P$15,2,FALSE)</f>
        <v>Nova Scotia</v>
      </c>
      <c r="C648">
        <v>7</v>
      </c>
      <c r="J648" t="str">
        <f>VLOOKUP(Table1[[#This Row],[Gender]],$O$19:$P$20,2,FALSE)</f>
        <v>Male</v>
      </c>
      <c r="L648" t="e">
        <f>VLOOKUP(Table1[[#This Row],[ParentEd]],$Q$19:$R$25,2,FALSE)</f>
        <v>#N/A</v>
      </c>
    </row>
    <row r="649" spans="1:13" x14ac:dyDescent="0.25">
      <c r="A649">
        <v>19189</v>
      </c>
      <c r="B649" t="str">
        <f>VLOOKUP(Table1[[#This Row],[Province]],$O$2:$P$15,2,FALSE)</f>
        <v>Nova Scotia</v>
      </c>
      <c r="C649">
        <v>7</v>
      </c>
      <c r="D649">
        <v>1</v>
      </c>
      <c r="E649">
        <v>4</v>
      </c>
      <c r="F649">
        <v>0</v>
      </c>
      <c r="G649">
        <v>600</v>
      </c>
      <c r="H649">
        <v>0</v>
      </c>
      <c r="I649">
        <v>100</v>
      </c>
      <c r="J649" t="str">
        <f>VLOOKUP(Table1[[#This Row],[Gender]],$O$19:$P$20,2,FALSE)</f>
        <v>Female</v>
      </c>
      <c r="K649">
        <v>1</v>
      </c>
      <c r="L649" t="str">
        <f>VLOOKUP(Table1[[#This Row],[ParentEd]],$Q$19:$R$25,2,FALSE)</f>
        <v>College</v>
      </c>
      <c r="M649">
        <v>2</v>
      </c>
    </row>
    <row r="650" spans="1:13" x14ac:dyDescent="0.25">
      <c r="A650">
        <v>19190</v>
      </c>
      <c r="B650" t="str">
        <f>VLOOKUP(Table1[[#This Row],[Province]],$O$2:$P$15,2,FALSE)</f>
        <v>Nova Scotia</v>
      </c>
      <c r="C650">
        <v>7</v>
      </c>
      <c r="D650">
        <v>4</v>
      </c>
      <c r="E650">
        <v>5</v>
      </c>
      <c r="F650">
        <v>12000</v>
      </c>
      <c r="G650">
        <v>1000</v>
      </c>
      <c r="H650">
        <v>1400</v>
      </c>
      <c r="I650">
        <v>300</v>
      </c>
      <c r="J650" t="str">
        <f>VLOOKUP(Table1[[#This Row],[Gender]],$O$19:$P$20,2,FALSE)</f>
        <v>Female</v>
      </c>
      <c r="K650">
        <v>1</v>
      </c>
      <c r="L650" t="str">
        <f>VLOOKUP(Table1[[#This Row],[ParentEd]],$Q$19:$R$25,2,FALSE)</f>
        <v>College</v>
      </c>
      <c r="M650">
        <v>2</v>
      </c>
    </row>
    <row r="651" spans="1:13" x14ac:dyDescent="0.25">
      <c r="A651">
        <v>19191</v>
      </c>
      <c r="B651" t="str">
        <f>VLOOKUP(Table1[[#This Row],[Province]],$O$2:$P$15,2,FALSE)</f>
        <v>Nova Scotia</v>
      </c>
      <c r="C651">
        <v>7</v>
      </c>
      <c r="D651">
        <v>3</v>
      </c>
      <c r="E651">
        <v>1</v>
      </c>
      <c r="F651">
        <v>7000</v>
      </c>
      <c r="G651">
        <v>1500</v>
      </c>
      <c r="H651">
        <v>750</v>
      </c>
      <c r="I651">
        <v>350</v>
      </c>
      <c r="J651" t="str">
        <f>VLOOKUP(Table1[[#This Row],[Gender]],$O$19:$P$20,2,FALSE)</f>
        <v>Female</v>
      </c>
      <c r="K651">
        <v>1</v>
      </c>
      <c r="L651" t="str">
        <f>VLOOKUP(Table1[[#This Row],[ParentEd]],$Q$19:$R$25,2,FALSE)</f>
        <v>High School</v>
      </c>
      <c r="M651">
        <v>1</v>
      </c>
    </row>
    <row r="652" spans="1:13" x14ac:dyDescent="0.25">
      <c r="A652">
        <v>19192</v>
      </c>
      <c r="B652" t="str">
        <f>VLOOKUP(Table1[[#This Row],[Province]],$O$2:$P$15,2,FALSE)</f>
        <v>Canada</v>
      </c>
      <c r="C652">
        <v>9</v>
      </c>
      <c r="D652">
        <v>5</v>
      </c>
      <c r="E652">
        <v>1</v>
      </c>
      <c r="F652">
        <v>6000</v>
      </c>
      <c r="G652">
        <v>600</v>
      </c>
      <c r="H652">
        <v>1000</v>
      </c>
      <c r="I652">
        <v>3000</v>
      </c>
      <c r="J652" t="str">
        <f>VLOOKUP(Table1[[#This Row],[Gender]],$O$19:$P$20,2,FALSE)</f>
        <v>Female</v>
      </c>
      <c r="K652">
        <v>1</v>
      </c>
      <c r="L652" t="str">
        <f>VLOOKUP(Table1[[#This Row],[ParentEd]],$Q$19:$R$25,2,FALSE)</f>
        <v>College</v>
      </c>
      <c r="M652">
        <v>2</v>
      </c>
    </row>
    <row r="653" spans="1:13" x14ac:dyDescent="0.25">
      <c r="A653">
        <v>19196</v>
      </c>
      <c r="B653" t="str">
        <f>VLOOKUP(Table1[[#This Row],[Province]],$O$2:$P$15,2,FALSE)</f>
        <v>Nova Scotia</v>
      </c>
      <c r="C653">
        <v>7</v>
      </c>
      <c r="D653">
        <v>2</v>
      </c>
      <c r="E653">
        <v>2</v>
      </c>
      <c r="F653">
        <v>4500</v>
      </c>
      <c r="G653">
        <v>1000</v>
      </c>
      <c r="H653">
        <v>50</v>
      </c>
      <c r="I653">
        <v>80</v>
      </c>
      <c r="J653" t="str">
        <f>VLOOKUP(Table1[[#This Row],[Gender]],$O$19:$P$20,2,FALSE)</f>
        <v>Male</v>
      </c>
      <c r="K653">
        <v>0</v>
      </c>
      <c r="L653" t="str">
        <f>VLOOKUP(Table1[[#This Row],[ParentEd]],$Q$19:$R$25,2,FALSE)</f>
        <v>Bachelors</v>
      </c>
      <c r="M653">
        <v>3</v>
      </c>
    </row>
    <row r="654" spans="1:13" x14ac:dyDescent="0.25">
      <c r="A654">
        <v>19200</v>
      </c>
      <c r="B654" t="str">
        <f>VLOOKUP(Table1[[#This Row],[Province]],$O$2:$P$15,2,FALSE)</f>
        <v>International</v>
      </c>
      <c r="C654">
        <v>14</v>
      </c>
      <c r="D654">
        <v>3</v>
      </c>
      <c r="E654">
        <v>1</v>
      </c>
      <c r="F654">
        <v>15000</v>
      </c>
      <c r="G654">
        <v>1200</v>
      </c>
      <c r="H654">
        <v>5000</v>
      </c>
      <c r="I654">
        <v>2000</v>
      </c>
      <c r="J654" t="str">
        <f>VLOOKUP(Table1[[#This Row],[Gender]],$O$19:$P$20,2,FALSE)</f>
        <v>Female</v>
      </c>
      <c r="K654">
        <v>1</v>
      </c>
      <c r="L654" t="str">
        <f>VLOOKUP(Table1[[#This Row],[ParentEd]],$Q$19:$R$25,2,FALSE)</f>
        <v>College</v>
      </c>
      <c r="M654">
        <v>2</v>
      </c>
    </row>
    <row r="655" spans="1:13" x14ac:dyDescent="0.25">
      <c r="A655">
        <v>19207</v>
      </c>
      <c r="B655" t="str">
        <f>VLOOKUP(Table1[[#This Row],[Province]],$O$2:$P$15,2,FALSE)</f>
        <v>Nova Scotia</v>
      </c>
      <c r="C655">
        <v>7</v>
      </c>
      <c r="D655">
        <v>3</v>
      </c>
      <c r="E655">
        <v>1</v>
      </c>
      <c r="F655">
        <v>3500</v>
      </c>
      <c r="G655">
        <v>700</v>
      </c>
      <c r="J655" t="str">
        <f>VLOOKUP(Table1[[#This Row],[Gender]],$O$19:$P$20,2,FALSE)</f>
        <v>Male</v>
      </c>
      <c r="K655">
        <v>0</v>
      </c>
      <c r="L655" t="str">
        <f>VLOOKUP(Table1[[#This Row],[ParentEd]],$Q$19:$R$25,2,FALSE)</f>
        <v>Advanced</v>
      </c>
      <c r="M655">
        <v>5</v>
      </c>
    </row>
    <row r="656" spans="1:13" x14ac:dyDescent="0.25">
      <c r="A656">
        <v>19215</v>
      </c>
      <c r="B656" t="str">
        <f>VLOOKUP(Table1[[#This Row],[Province]],$O$2:$P$15,2,FALSE)</f>
        <v>International</v>
      </c>
      <c r="C656">
        <v>14</v>
      </c>
      <c r="D656">
        <v>2</v>
      </c>
      <c r="E656">
        <v>2</v>
      </c>
      <c r="F656">
        <v>10000</v>
      </c>
      <c r="G656">
        <v>200</v>
      </c>
      <c r="H656">
        <v>1500</v>
      </c>
      <c r="I656">
        <v>700</v>
      </c>
      <c r="J656" t="str">
        <f>VLOOKUP(Table1[[#This Row],[Gender]],$O$19:$P$20,2,FALSE)</f>
        <v>Female</v>
      </c>
      <c r="K656">
        <v>1</v>
      </c>
      <c r="L656" t="str">
        <f>VLOOKUP(Table1[[#This Row],[ParentEd]],$Q$19:$R$25,2,FALSE)</f>
        <v>Bachelors</v>
      </c>
      <c r="M656">
        <v>3</v>
      </c>
    </row>
    <row r="657" spans="1:13" x14ac:dyDescent="0.25">
      <c r="A657">
        <v>19216</v>
      </c>
      <c r="B657" t="str">
        <f>VLOOKUP(Table1[[#This Row],[Province]],$O$2:$P$15,2,FALSE)</f>
        <v>Nova Scotia</v>
      </c>
      <c r="C657">
        <v>7</v>
      </c>
      <c r="J657" t="str">
        <f>VLOOKUP(Table1[[#This Row],[Gender]],$O$19:$P$20,2,FALSE)</f>
        <v>Male</v>
      </c>
      <c r="L657" t="e">
        <f>VLOOKUP(Table1[[#This Row],[ParentEd]],$Q$19:$R$25,2,FALSE)</f>
        <v>#N/A</v>
      </c>
    </row>
    <row r="658" spans="1:13" x14ac:dyDescent="0.25">
      <c r="A658">
        <v>19217</v>
      </c>
      <c r="B658" t="str">
        <f>VLOOKUP(Table1[[#This Row],[Province]],$O$2:$P$15,2,FALSE)</f>
        <v>Nova Scotia</v>
      </c>
      <c r="C658">
        <v>7</v>
      </c>
      <c r="D658">
        <v>3</v>
      </c>
      <c r="E658">
        <v>1</v>
      </c>
      <c r="F658">
        <v>5160.76</v>
      </c>
      <c r="G658">
        <v>1000</v>
      </c>
      <c r="H658">
        <v>0</v>
      </c>
      <c r="I658">
        <v>50</v>
      </c>
      <c r="J658" t="str">
        <f>VLOOKUP(Table1[[#This Row],[Gender]],$O$19:$P$20,2,FALSE)</f>
        <v>Female</v>
      </c>
      <c r="K658">
        <v>1</v>
      </c>
      <c r="L658" t="str">
        <f>VLOOKUP(Table1[[#This Row],[ParentEd]],$Q$19:$R$25,2,FALSE)</f>
        <v>College</v>
      </c>
      <c r="M658">
        <v>2</v>
      </c>
    </row>
    <row r="659" spans="1:13" x14ac:dyDescent="0.25">
      <c r="A659">
        <v>19226</v>
      </c>
      <c r="B659" t="str">
        <f>VLOOKUP(Table1[[#This Row],[Province]],$O$2:$P$15,2,FALSE)</f>
        <v>International</v>
      </c>
      <c r="C659">
        <v>14</v>
      </c>
      <c r="D659">
        <v>1</v>
      </c>
      <c r="E659">
        <v>2</v>
      </c>
      <c r="F659">
        <v>8000</v>
      </c>
      <c r="G659">
        <v>450</v>
      </c>
      <c r="H659">
        <v>750</v>
      </c>
      <c r="I659">
        <v>150</v>
      </c>
      <c r="J659" t="str">
        <f>VLOOKUP(Table1[[#This Row],[Gender]],$O$19:$P$20,2,FALSE)</f>
        <v>Male</v>
      </c>
      <c r="K659">
        <v>0</v>
      </c>
      <c r="L659" t="str">
        <f>VLOOKUP(Table1[[#This Row],[ParentEd]],$Q$19:$R$25,2,FALSE)</f>
        <v>College</v>
      </c>
      <c r="M659">
        <v>2</v>
      </c>
    </row>
    <row r="660" spans="1:13" x14ac:dyDescent="0.25">
      <c r="A660">
        <v>19227</v>
      </c>
      <c r="B660" t="str">
        <f>VLOOKUP(Table1[[#This Row],[Province]],$O$2:$P$15,2,FALSE)</f>
        <v>Nova Scotia</v>
      </c>
      <c r="C660">
        <v>7</v>
      </c>
      <c r="D660">
        <v>2</v>
      </c>
      <c r="E660">
        <v>2</v>
      </c>
      <c r="F660">
        <v>7000</v>
      </c>
      <c r="G660">
        <v>800</v>
      </c>
      <c r="H660">
        <v>600</v>
      </c>
      <c r="I660">
        <v>100</v>
      </c>
      <c r="J660" t="str">
        <f>VLOOKUP(Table1[[#This Row],[Gender]],$O$19:$P$20,2,FALSE)</f>
        <v>Female</v>
      </c>
      <c r="K660">
        <v>1</v>
      </c>
      <c r="L660" t="str">
        <f>VLOOKUP(Table1[[#This Row],[ParentEd]],$Q$19:$R$25,2,FALSE)</f>
        <v>College</v>
      </c>
      <c r="M660">
        <v>2</v>
      </c>
    </row>
    <row r="661" spans="1:13" x14ac:dyDescent="0.25">
      <c r="A661">
        <v>19228</v>
      </c>
      <c r="B661" t="str">
        <f>VLOOKUP(Table1[[#This Row],[Province]],$O$2:$P$15,2,FALSE)</f>
        <v>Nova Scotia</v>
      </c>
      <c r="C661">
        <v>7</v>
      </c>
      <c r="D661">
        <v>2</v>
      </c>
      <c r="E661">
        <v>1</v>
      </c>
      <c r="F661">
        <v>4600</v>
      </c>
      <c r="G661">
        <v>500</v>
      </c>
      <c r="H661">
        <v>120</v>
      </c>
      <c r="I661">
        <v>25</v>
      </c>
      <c r="J661" t="str">
        <f>VLOOKUP(Table1[[#This Row],[Gender]],$O$19:$P$20,2,FALSE)</f>
        <v>Female</v>
      </c>
      <c r="K661">
        <v>1</v>
      </c>
      <c r="L661" t="str">
        <f>VLOOKUP(Table1[[#This Row],[ParentEd]],$Q$19:$R$25,2,FALSE)</f>
        <v>College</v>
      </c>
      <c r="M661">
        <v>2</v>
      </c>
    </row>
    <row r="662" spans="1:13" x14ac:dyDescent="0.25">
      <c r="A662">
        <v>19229</v>
      </c>
      <c r="B662" t="str">
        <f>VLOOKUP(Table1[[#This Row],[Province]],$O$2:$P$15,2,FALSE)</f>
        <v>Canada</v>
      </c>
      <c r="C662">
        <v>8</v>
      </c>
      <c r="D662">
        <v>3</v>
      </c>
      <c r="E662">
        <v>3</v>
      </c>
      <c r="F662">
        <v>7000</v>
      </c>
      <c r="G662">
        <v>1000</v>
      </c>
      <c r="H662">
        <v>1000</v>
      </c>
      <c r="I662">
        <v>300</v>
      </c>
      <c r="J662" t="str">
        <f>VLOOKUP(Table1[[#This Row],[Gender]],$O$19:$P$20,2,FALSE)</f>
        <v>Female</v>
      </c>
      <c r="K662">
        <v>1</v>
      </c>
      <c r="L662" t="str">
        <f>VLOOKUP(Table1[[#This Row],[ParentEd]],$Q$19:$R$25,2,FALSE)</f>
        <v>High School</v>
      </c>
      <c r="M662">
        <v>1</v>
      </c>
    </row>
    <row r="663" spans="1:13" x14ac:dyDescent="0.25">
      <c r="A663">
        <v>19232</v>
      </c>
      <c r="B663" t="str">
        <f>VLOOKUP(Table1[[#This Row],[Province]],$O$2:$P$15,2,FALSE)</f>
        <v>Nova Scotia</v>
      </c>
      <c r="C663">
        <v>7</v>
      </c>
      <c r="J663" t="str">
        <f>VLOOKUP(Table1[[#This Row],[Gender]],$O$19:$P$20,2,FALSE)</f>
        <v>Male</v>
      </c>
      <c r="L663" t="e">
        <f>VLOOKUP(Table1[[#This Row],[ParentEd]],$Q$19:$R$25,2,FALSE)</f>
        <v>#N/A</v>
      </c>
    </row>
    <row r="664" spans="1:13" x14ac:dyDescent="0.25">
      <c r="A664">
        <v>19233</v>
      </c>
      <c r="B664" t="str">
        <f>VLOOKUP(Table1[[#This Row],[Province]],$O$2:$P$15,2,FALSE)</f>
        <v>Canada</v>
      </c>
      <c r="C664">
        <v>1</v>
      </c>
      <c r="D664">
        <v>1</v>
      </c>
      <c r="E664">
        <v>2</v>
      </c>
      <c r="F664">
        <v>5500</v>
      </c>
      <c r="G664">
        <v>350</v>
      </c>
      <c r="I664">
        <v>30</v>
      </c>
      <c r="J664" t="str">
        <f>VLOOKUP(Table1[[#This Row],[Gender]],$O$19:$P$20,2,FALSE)</f>
        <v>Male</v>
      </c>
      <c r="K664">
        <v>0</v>
      </c>
      <c r="L664" t="str">
        <f>VLOOKUP(Table1[[#This Row],[ParentEd]],$Q$19:$R$25,2,FALSE)</f>
        <v>High School</v>
      </c>
      <c r="M664">
        <v>1</v>
      </c>
    </row>
    <row r="665" spans="1:13" x14ac:dyDescent="0.25">
      <c r="A665">
        <v>19234</v>
      </c>
      <c r="B665" t="str">
        <f>VLOOKUP(Table1[[#This Row],[Province]],$O$2:$P$15,2,FALSE)</f>
        <v>Nova Scotia</v>
      </c>
      <c r="C665">
        <v>7</v>
      </c>
      <c r="D665">
        <v>2</v>
      </c>
      <c r="E665">
        <v>4</v>
      </c>
      <c r="F665">
        <v>15000</v>
      </c>
      <c r="G665">
        <v>1000</v>
      </c>
      <c r="H665">
        <v>11000</v>
      </c>
      <c r="I665">
        <v>400</v>
      </c>
      <c r="J665" t="str">
        <f>VLOOKUP(Table1[[#This Row],[Gender]],$O$19:$P$20,2,FALSE)</f>
        <v>Female</v>
      </c>
      <c r="K665">
        <v>1</v>
      </c>
      <c r="L665" t="str">
        <f>VLOOKUP(Table1[[#This Row],[ParentEd]],$Q$19:$R$25,2,FALSE)</f>
        <v>College</v>
      </c>
      <c r="M665">
        <v>2</v>
      </c>
    </row>
    <row r="666" spans="1:13" x14ac:dyDescent="0.25">
      <c r="A666">
        <v>19237</v>
      </c>
      <c r="B666" t="str">
        <f>VLOOKUP(Table1[[#This Row],[Province]],$O$2:$P$15,2,FALSE)</f>
        <v>Canada</v>
      </c>
      <c r="C666">
        <v>8</v>
      </c>
      <c r="D666">
        <v>2</v>
      </c>
      <c r="E666">
        <v>1</v>
      </c>
      <c r="F666">
        <v>4000</v>
      </c>
      <c r="G666">
        <v>600</v>
      </c>
      <c r="H666">
        <v>600</v>
      </c>
      <c r="I666">
        <v>400</v>
      </c>
      <c r="J666" t="str">
        <f>VLOOKUP(Table1[[#This Row],[Gender]],$O$19:$P$20,2,FALSE)</f>
        <v>Female</v>
      </c>
      <c r="K666">
        <v>1</v>
      </c>
      <c r="L666" t="str">
        <f>VLOOKUP(Table1[[#This Row],[ParentEd]],$Q$19:$R$25,2,FALSE)</f>
        <v>Bachelors</v>
      </c>
      <c r="M666">
        <v>3</v>
      </c>
    </row>
    <row r="667" spans="1:13" x14ac:dyDescent="0.25">
      <c r="A667">
        <v>19239</v>
      </c>
      <c r="B667" t="str">
        <f>VLOOKUP(Table1[[#This Row],[Province]],$O$2:$P$15,2,FALSE)</f>
        <v>Nova Scotia</v>
      </c>
      <c r="C667">
        <v>7</v>
      </c>
      <c r="D667">
        <v>4</v>
      </c>
      <c r="E667">
        <v>5</v>
      </c>
      <c r="F667">
        <v>5000</v>
      </c>
      <c r="G667">
        <v>800</v>
      </c>
      <c r="H667">
        <v>1000</v>
      </c>
      <c r="I667">
        <v>300</v>
      </c>
      <c r="J667" t="str">
        <f>VLOOKUP(Table1[[#This Row],[Gender]],$O$19:$P$20,2,FALSE)</f>
        <v>Male</v>
      </c>
      <c r="K667">
        <v>0</v>
      </c>
      <c r="L667" t="str">
        <f>VLOOKUP(Table1[[#This Row],[ParentEd]],$Q$19:$R$25,2,FALSE)</f>
        <v>College</v>
      </c>
      <c r="M667">
        <v>2</v>
      </c>
    </row>
    <row r="668" spans="1:13" x14ac:dyDescent="0.25">
      <c r="A668">
        <v>19241</v>
      </c>
      <c r="B668" t="str">
        <f>VLOOKUP(Table1[[#This Row],[Province]],$O$2:$P$15,2,FALSE)</f>
        <v>Canada</v>
      </c>
      <c r="C668">
        <v>8</v>
      </c>
      <c r="D668">
        <v>2</v>
      </c>
      <c r="E668">
        <v>1</v>
      </c>
      <c r="F668">
        <v>4000</v>
      </c>
      <c r="G668">
        <v>300</v>
      </c>
      <c r="H668">
        <v>1000</v>
      </c>
      <c r="I668">
        <v>200</v>
      </c>
      <c r="J668" t="str">
        <f>VLOOKUP(Table1[[#This Row],[Gender]],$O$19:$P$20,2,FALSE)</f>
        <v>Female</v>
      </c>
      <c r="K668">
        <v>1</v>
      </c>
      <c r="L668" t="str">
        <f>VLOOKUP(Table1[[#This Row],[ParentEd]],$Q$19:$R$25,2,FALSE)</f>
        <v>Advanced</v>
      </c>
      <c r="M668">
        <v>6</v>
      </c>
    </row>
    <row r="669" spans="1:13" x14ac:dyDescent="0.25">
      <c r="A669">
        <v>19243</v>
      </c>
      <c r="B669" t="str">
        <f>VLOOKUP(Table1[[#This Row],[Province]],$O$2:$P$15,2,FALSE)</f>
        <v>Canada</v>
      </c>
      <c r="C669">
        <v>1</v>
      </c>
      <c r="D669">
        <v>2</v>
      </c>
      <c r="E669">
        <v>5</v>
      </c>
      <c r="F669">
        <v>3600</v>
      </c>
      <c r="G669">
        <v>1200</v>
      </c>
      <c r="H669">
        <v>750</v>
      </c>
      <c r="I669">
        <v>300</v>
      </c>
      <c r="J669" t="str">
        <f>VLOOKUP(Table1[[#This Row],[Gender]],$O$19:$P$20,2,FALSE)</f>
        <v>Female</v>
      </c>
      <c r="K669">
        <v>1</v>
      </c>
      <c r="L669" t="str">
        <f>VLOOKUP(Table1[[#This Row],[ParentEd]],$Q$19:$R$25,2,FALSE)</f>
        <v>Bachelors</v>
      </c>
      <c r="M669">
        <v>3</v>
      </c>
    </row>
    <row r="670" spans="1:13" x14ac:dyDescent="0.25">
      <c r="A670">
        <v>19244</v>
      </c>
      <c r="B670" t="str">
        <f>VLOOKUP(Table1[[#This Row],[Province]],$O$2:$P$15,2,FALSE)</f>
        <v>International</v>
      </c>
      <c r="C670">
        <v>14</v>
      </c>
      <c r="D670">
        <v>3</v>
      </c>
      <c r="E670">
        <v>1</v>
      </c>
      <c r="F670">
        <v>6000</v>
      </c>
      <c r="G670">
        <v>1000</v>
      </c>
      <c r="H670">
        <v>1000</v>
      </c>
      <c r="I670">
        <v>600</v>
      </c>
      <c r="J670" t="str">
        <f>VLOOKUP(Table1[[#This Row],[Gender]],$O$19:$P$20,2,FALSE)</f>
        <v>Female</v>
      </c>
      <c r="K670">
        <v>1</v>
      </c>
      <c r="L670" t="str">
        <f>VLOOKUP(Table1[[#This Row],[ParentEd]],$Q$19:$R$25,2,FALSE)</f>
        <v>Advanced</v>
      </c>
      <c r="M670">
        <v>5</v>
      </c>
    </row>
    <row r="671" spans="1:13" x14ac:dyDescent="0.25">
      <c r="A671">
        <v>19259</v>
      </c>
      <c r="B671" t="e">
        <f>VLOOKUP(Table1[[#This Row],[Province]],$O$2:$P$15,2,FALSE)</f>
        <v>#N/A</v>
      </c>
      <c r="J671" t="str">
        <f>VLOOKUP(Table1[[#This Row],[Gender]],$O$19:$P$20,2,FALSE)</f>
        <v>Male</v>
      </c>
      <c r="L671" t="e">
        <f>VLOOKUP(Table1[[#This Row],[ParentEd]],$Q$19:$R$25,2,FALSE)</f>
        <v>#N/A</v>
      </c>
    </row>
    <row r="672" spans="1:13" x14ac:dyDescent="0.25">
      <c r="A672">
        <v>19266</v>
      </c>
      <c r="B672" t="str">
        <f>VLOOKUP(Table1[[#This Row],[Province]],$O$2:$P$15,2,FALSE)</f>
        <v>Nova Scotia</v>
      </c>
      <c r="C672">
        <v>7</v>
      </c>
      <c r="D672">
        <v>4</v>
      </c>
      <c r="E672">
        <v>2</v>
      </c>
      <c r="F672">
        <v>1500</v>
      </c>
      <c r="G672">
        <v>800</v>
      </c>
      <c r="H672">
        <v>75</v>
      </c>
      <c r="I672">
        <v>150</v>
      </c>
      <c r="J672" t="str">
        <f>VLOOKUP(Table1[[#This Row],[Gender]],$O$19:$P$20,2,FALSE)</f>
        <v>Female</v>
      </c>
      <c r="K672">
        <v>1</v>
      </c>
      <c r="L672" t="str">
        <f>VLOOKUP(Table1[[#This Row],[ParentEd]],$Q$19:$R$25,2,FALSE)</f>
        <v>College</v>
      </c>
      <c r="M672">
        <v>2</v>
      </c>
    </row>
    <row r="673" spans="1:13" x14ac:dyDescent="0.25">
      <c r="A673">
        <v>19273</v>
      </c>
      <c r="B673" t="str">
        <f>VLOOKUP(Table1[[#This Row],[Province]],$O$2:$P$15,2,FALSE)</f>
        <v>Nova Scotia</v>
      </c>
      <c r="C673">
        <v>7</v>
      </c>
      <c r="D673">
        <v>2</v>
      </c>
      <c r="E673">
        <v>1</v>
      </c>
      <c r="F673">
        <v>6500</v>
      </c>
      <c r="G673">
        <v>700</v>
      </c>
      <c r="H673">
        <v>50</v>
      </c>
      <c r="I673">
        <v>150</v>
      </c>
      <c r="J673" t="str">
        <f>VLOOKUP(Table1[[#This Row],[Gender]],$O$19:$P$20,2,FALSE)</f>
        <v>Male</v>
      </c>
      <c r="K673">
        <v>0</v>
      </c>
      <c r="L673" t="str">
        <f>VLOOKUP(Table1[[#This Row],[ParentEd]],$Q$19:$R$25,2,FALSE)</f>
        <v>High School</v>
      </c>
      <c r="M673">
        <v>1</v>
      </c>
    </row>
    <row r="674" spans="1:13" x14ac:dyDescent="0.25">
      <c r="A674">
        <v>19275</v>
      </c>
      <c r="B674" t="str">
        <f>VLOOKUP(Table1[[#This Row],[Province]],$O$2:$P$15,2,FALSE)</f>
        <v>Nova Scotia</v>
      </c>
      <c r="C674">
        <v>7</v>
      </c>
      <c r="D674">
        <v>3</v>
      </c>
      <c r="E674">
        <v>1</v>
      </c>
      <c r="F674">
        <v>10000</v>
      </c>
      <c r="G674">
        <v>800</v>
      </c>
      <c r="H674">
        <v>150</v>
      </c>
      <c r="I674">
        <v>300</v>
      </c>
      <c r="J674" t="str">
        <f>VLOOKUP(Table1[[#This Row],[Gender]],$O$19:$P$20,2,FALSE)</f>
        <v>Male</v>
      </c>
      <c r="K674">
        <v>0</v>
      </c>
      <c r="L674" t="str">
        <f>VLOOKUP(Table1[[#This Row],[ParentEd]],$Q$19:$R$25,2,FALSE)</f>
        <v>College</v>
      </c>
      <c r="M674">
        <v>2</v>
      </c>
    </row>
    <row r="675" spans="1:13" x14ac:dyDescent="0.25">
      <c r="A675">
        <v>19277</v>
      </c>
      <c r="B675" t="str">
        <f>VLOOKUP(Table1[[#This Row],[Province]],$O$2:$P$15,2,FALSE)</f>
        <v>Nova Scotia</v>
      </c>
      <c r="C675">
        <v>7</v>
      </c>
      <c r="D675">
        <v>3</v>
      </c>
      <c r="E675">
        <v>1</v>
      </c>
      <c r="F675">
        <v>6300</v>
      </c>
      <c r="G675">
        <v>1400</v>
      </c>
      <c r="H675">
        <v>300</v>
      </c>
      <c r="I675">
        <v>200</v>
      </c>
      <c r="J675" t="str">
        <f>VLOOKUP(Table1[[#This Row],[Gender]],$O$19:$P$20,2,FALSE)</f>
        <v>Female</v>
      </c>
      <c r="K675">
        <v>1</v>
      </c>
      <c r="L675" t="str">
        <f>VLOOKUP(Table1[[#This Row],[ParentEd]],$Q$19:$R$25,2,FALSE)</f>
        <v>High School</v>
      </c>
      <c r="M675">
        <v>1</v>
      </c>
    </row>
    <row r="676" spans="1:13" x14ac:dyDescent="0.25">
      <c r="A676">
        <v>19280</v>
      </c>
      <c r="B676" t="str">
        <f>VLOOKUP(Table1[[#This Row],[Province]],$O$2:$P$15,2,FALSE)</f>
        <v>Nova Scotia</v>
      </c>
      <c r="C676">
        <v>7</v>
      </c>
      <c r="D676">
        <v>2</v>
      </c>
      <c r="E676">
        <v>5</v>
      </c>
      <c r="F676">
        <v>40000</v>
      </c>
      <c r="G676">
        <v>1000</v>
      </c>
      <c r="H676">
        <v>0</v>
      </c>
      <c r="I676">
        <v>100</v>
      </c>
      <c r="J676" t="str">
        <f>VLOOKUP(Table1[[#This Row],[Gender]],$O$19:$P$20,2,FALSE)</f>
        <v>Male</v>
      </c>
      <c r="L676" t="e">
        <f>VLOOKUP(Table1[[#This Row],[ParentEd]],$Q$19:$R$25,2,FALSE)</f>
        <v>#N/A</v>
      </c>
    </row>
    <row r="677" spans="1:13" x14ac:dyDescent="0.25">
      <c r="A677">
        <v>19286</v>
      </c>
      <c r="B677" t="str">
        <f>VLOOKUP(Table1[[#This Row],[Province]],$O$2:$P$15,2,FALSE)</f>
        <v>Canada</v>
      </c>
      <c r="C677">
        <v>1</v>
      </c>
      <c r="D677">
        <v>2</v>
      </c>
      <c r="E677">
        <v>5</v>
      </c>
      <c r="F677">
        <v>20000</v>
      </c>
      <c r="G677">
        <v>1000</v>
      </c>
      <c r="H677">
        <v>200</v>
      </c>
      <c r="I677">
        <v>200</v>
      </c>
      <c r="J677" t="str">
        <f>VLOOKUP(Table1[[#This Row],[Gender]],$O$19:$P$20,2,FALSE)</f>
        <v>Male</v>
      </c>
      <c r="K677">
        <v>0</v>
      </c>
      <c r="L677" t="str">
        <f>VLOOKUP(Table1[[#This Row],[ParentEd]],$Q$19:$R$25,2,FALSE)</f>
        <v>Advanced</v>
      </c>
      <c r="M677">
        <v>4</v>
      </c>
    </row>
    <row r="678" spans="1:13" x14ac:dyDescent="0.25">
      <c r="A678">
        <v>19287</v>
      </c>
      <c r="B678" t="str">
        <f>VLOOKUP(Table1[[#This Row],[Province]],$O$2:$P$15,2,FALSE)</f>
        <v>Canada</v>
      </c>
      <c r="C678">
        <v>4</v>
      </c>
      <c r="D678">
        <v>5</v>
      </c>
      <c r="E678">
        <v>2</v>
      </c>
      <c r="F678">
        <v>8000</v>
      </c>
      <c r="G678">
        <v>600</v>
      </c>
      <c r="H678">
        <v>800</v>
      </c>
      <c r="I678">
        <v>100</v>
      </c>
      <c r="J678" t="str">
        <f>VLOOKUP(Table1[[#This Row],[Gender]],$O$19:$P$20,2,FALSE)</f>
        <v>Male</v>
      </c>
      <c r="K678">
        <v>0</v>
      </c>
      <c r="L678" t="str">
        <f>VLOOKUP(Table1[[#This Row],[ParentEd]],$Q$19:$R$25,2,FALSE)</f>
        <v>High School</v>
      </c>
      <c r="M678">
        <v>1</v>
      </c>
    </row>
    <row r="679" spans="1:13" x14ac:dyDescent="0.25">
      <c r="A679">
        <v>19291</v>
      </c>
      <c r="B679" t="str">
        <f>VLOOKUP(Table1[[#This Row],[Province]],$O$2:$P$15,2,FALSE)</f>
        <v>International</v>
      </c>
      <c r="C679">
        <v>14</v>
      </c>
      <c r="D679">
        <v>3</v>
      </c>
      <c r="E679">
        <v>3</v>
      </c>
      <c r="J679" t="str">
        <f>VLOOKUP(Table1[[#This Row],[Gender]],$O$19:$P$20,2,FALSE)</f>
        <v>Male</v>
      </c>
      <c r="L679" t="e">
        <f>VLOOKUP(Table1[[#This Row],[ParentEd]],$Q$19:$R$25,2,FALSE)</f>
        <v>#N/A</v>
      </c>
    </row>
    <row r="680" spans="1:13" x14ac:dyDescent="0.25">
      <c r="A680">
        <v>19294</v>
      </c>
      <c r="B680" t="str">
        <f>VLOOKUP(Table1[[#This Row],[Province]],$O$2:$P$15,2,FALSE)</f>
        <v>Nova Scotia</v>
      </c>
      <c r="C680">
        <v>7</v>
      </c>
      <c r="D680">
        <v>3</v>
      </c>
      <c r="E680">
        <v>1</v>
      </c>
      <c r="F680">
        <v>5000</v>
      </c>
      <c r="G680">
        <v>700</v>
      </c>
      <c r="H680">
        <v>600</v>
      </c>
      <c r="I680">
        <v>150</v>
      </c>
      <c r="J680" t="str">
        <f>VLOOKUP(Table1[[#This Row],[Gender]],$O$19:$P$20,2,FALSE)</f>
        <v>Male</v>
      </c>
      <c r="K680">
        <v>0</v>
      </c>
      <c r="L680" t="str">
        <f>VLOOKUP(Table1[[#This Row],[ParentEd]],$Q$19:$R$25,2,FALSE)</f>
        <v>College</v>
      </c>
      <c r="M680">
        <v>2</v>
      </c>
    </row>
    <row r="681" spans="1:13" x14ac:dyDescent="0.25">
      <c r="A681">
        <v>19300</v>
      </c>
      <c r="B681" t="str">
        <f>VLOOKUP(Table1[[#This Row],[Province]],$O$2:$P$15,2,FALSE)</f>
        <v>Nova Scotia</v>
      </c>
      <c r="C681">
        <v>7</v>
      </c>
      <c r="D681">
        <v>2</v>
      </c>
      <c r="E681">
        <v>5</v>
      </c>
      <c r="F681">
        <v>6000</v>
      </c>
      <c r="G681">
        <v>1000</v>
      </c>
      <c r="J681" t="str">
        <f>VLOOKUP(Table1[[#This Row],[Gender]],$O$19:$P$20,2,FALSE)</f>
        <v>Female</v>
      </c>
      <c r="K681">
        <v>1</v>
      </c>
      <c r="L681" t="str">
        <f>VLOOKUP(Table1[[#This Row],[ParentEd]],$Q$19:$R$25,2,FALSE)</f>
        <v>Bachelors</v>
      </c>
      <c r="M681">
        <v>3</v>
      </c>
    </row>
    <row r="682" spans="1:13" x14ac:dyDescent="0.25">
      <c r="A682">
        <v>19304</v>
      </c>
      <c r="B682" t="str">
        <f>VLOOKUP(Table1[[#This Row],[Province]],$O$2:$P$15,2,FALSE)</f>
        <v>Nova Scotia</v>
      </c>
      <c r="C682">
        <v>7</v>
      </c>
      <c r="D682">
        <v>3</v>
      </c>
      <c r="E682">
        <v>4</v>
      </c>
      <c r="F682">
        <v>2000</v>
      </c>
      <c r="G682">
        <v>500</v>
      </c>
      <c r="H682">
        <v>1500</v>
      </c>
      <c r="I682">
        <v>500</v>
      </c>
      <c r="J682" t="str">
        <f>VLOOKUP(Table1[[#This Row],[Gender]],$O$19:$P$20,2,FALSE)</f>
        <v>Female</v>
      </c>
      <c r="K682">
        <v>1</v>
      </c>
      <c r="L682" t="str">
        <f>VLOOKUP(Table1[[#This Row],[ParentEd]],$Q$19:$R$25,2,FALSE)</f>
        <v>College</v>
      </c>
      <c r="M682">
        <v>2</v>
      </c>
    </row>
    <row r="683" spans="1:13" x14ac:dyDescent="0.25">
      <c r="A683">
        <v>19307</v>
      </c>
      <c r="B683" t="str">
        <f>VLOOKUP(Table1[[#This Row],[Province]],$O$2:$P$15,2,FALSE)</f>
        <v>Canada</v>
      </c>
      <c r="C683">
        <v>10</v>
      </c>
      <c r="D683">
        <v>6</v>
      </c>
      <c r="E683">
        <v>2</v>
      </c>
      <c r="F683">
        <v>6000</v>
      </c>
      <c r="G683">
        <v>1000</v>
      </c>
      <c r="H683">
        <v>150</v>
      </c>
      <c r="I683">
        <v>100</v>
      </c>
      <c r="J683" t="str">
        <f>VLOOKUP(Table1[[#This Row],[Gender]],$O$19:$P$20,2,FALSE)</f>
        <v>Female</v>
      </c>
      <c r="K683">
        <v>1</v>
      </c>
      <c r="L683" t="str">
        <f>VLOOKUP(Table1[[#This Row],[ParentEd]],$Q$19:$R$25,2,FALSE)</f>
        <v>High School</v>
      </c>
      <c r="M683">
        <v>1</v>
      </c>
    </row>
    <row r="684" spans="1:13" x14ac:dyDescent="0.25">
      <c r="A684">
        <v>19308</v>
      </c>
      <c r="B684" t="str">
        <f>VLOOKUP(Table1[[#This Row],[Province]],$O$2:$P$15,2,FALSE)</f>
        <v>Nova Scotia</v>
      </c>
      <c r="C684">
        <v>7</v>
      </c>
      <c r="D684">
        <v>2</v>
      </c>
      <c r="E684">
        <v>2</v>
      </c>
      <c r="F684">
        <v>11000</v>
      </c>
      <c r="G684">
        <v>1000</v>
      </c>
      <c r="H684">
        <v>150</v>
      </c>
      <c r="I684">
        <v>250</v>
      </c>
      <c r="J684" t="str">
        <f>VLOOKUP(Table1[[#This Row],[Gender]],$O$19:$P$20,2,FALSE)</f>
        <v>Female</v>
      </c>
      <c r="K684">
        <v>1</v>
      </c>
      <c r="L684" t="str">
        <f>VLOOKUP(Table1[[#This Row],[ParentEd]],$Q$19:$R$25,2,FALSE)</f>
        <v>High School</v>
      </c>
      <c r="M684">
        <v>1</v>
      </c>
    </row>
    <row r="685" spans="1:13" x14ac:dyDescent="0.25">
      <c r="A685">
        <v>19309</v>
      </c>
      <c r="B685" t="str">
        <f>VLOOKUP(Table1[[#This Row],[Province]],$O$2:$P$15,2,FALSE)</f>
        <v>Nova Scotia</v>
      </c>
      <c r="C685">
        <v>7</v>
      </c>
      <c r="F685">
        <v>12000</v>
      </c>
      <c r="G685">
        <v>1400</v>
      </c>
      <c r="H685">
        <v>3000</v>
      </c>
      <c r="I685">
        <v>200</v>
      </c>
      <c r="J685" t="str">
        <f>VLOOKUP(Table1[[#This Row],[Gender]],$O$19:$P$20,2,FALSE)</f>
        <v>Male</v>
      </c>
      <c r="K685">
        <v>0</v>
      </c>
      <c r="L685" t="str">
        <f>VLOOKUP(Table1[[#This Row],[ParentEd]],$Q$19:$R$25,2,FALSE)</f>
        <v>College</v>
      </c>
      <c r="M685">
        <v>2</v>
      </c>
    </row>
    <row r="686" spans="1:13" x14ac:dyDescent="0.25">
      <c r="A686">
        <v>19311</v>
      </c>
      <c r="B686" t="str">
        <f>VLOOKUP(Table1[[#This Row],[Province]],$O$2:$P$15,2,FALSE)</f>
        <v>Nova Scotia</v>
      </c>
      <c r="C686">
        <v>7</v>
      </c>
      <c r="D686">
        <v>4</v>
      </c>
      <c r="E686">
        <v>1</v>
      </c>
      <c r="F686">
        <v>3000</v>
      </c>
      <c r="G686">
        <v>500</v>
      </c>
      <c r="H686">
        <v>200</v>
      </c>
      <c r="I686">
        <v>200</v>
      </c>
      <c r="J686" t="str">
        <f>VLOOKUP(Table1[[#This Row],[Gender]],$O$19:$P$20,2,FALSE)</f>
        <v>Female</v>
      </c>
      <c r="K686">
        <v>1</v>
      </c>
      <c r="L686" t="str">
        <f>VLOOKUP(Table1[[#This Row],[ParentEd]],$Q$19:$R$25,2,FALSE)</f>
        <v>High School</v>
      </c>
      <c r="M686">
        <v>1</v>
      </c>
    </row>
    <row r="687" spans="1:13" x14ac:dyDescent="0.25">
      <c r="A687">
        <v>19315</v>
      </c>
      <c r="B687" t="str">
        <f>VLOOKUP(Table1[[#This Row],[Province]],$O$2:$P$15,2,FALSE)</f>
        <v>International</v>
      </c>
      <c r="C687">
        <v>14</v>
      </c>
      <c r="D687">
        <v>1</v>
      </c>
      <c r="E687">
        <v>3</v>
      </c>
      <c r="F687">
        <v>2000</v>
      </c>
      <c r="G687">
        <v>1300</v>
      </c>
      <c r="H687">
        <v>150</v>
      </c>
      <c r="I687">
        <v>75</v>
      </c>
      <c r="J687" t="str">
        <f>VLOOKUP(Table1[[#This Row],[Gender]],$O$19:$P$20,2,FALSE)</f>
        <v>Male</v>
      </c>
      <c r="K687">
        <v>0</v>
      </c>
      <c r="L687" t="str">
        <f>VLOOKUP(Table1[[#This Row],[ParentEd]],$Q$19:$R$25,2,FALSE)</f>
        <v>Bachelors</v>
      </c>
      <c r="M687">
        <v>3</v>
      </c>
    </row>
    <row r="688" spans="1:13" x14ac:dyDescent="0.25">
      <c r="A688">
        <v>19316</v>
      </c>
      <c r="B688" t="str">
        <f>VLOOKUP(Table1[[#This Row],[Province]],$O$2:$P$15,2,FALSE)</f>
        <v>Nova Scotia</v>
      </c>
      <c r="C688">
        <v>7</v>
      </c>
      <c r="D688">
        <v>2</v>
      </c>
      <c r="E688">
        <v>5</v>
      </c>
      <c r="F688">
        <v>6000</v>
      </c>
      <c r="G688">
        <v>750</v>
      </c>
      <c r="H688">
        <v>0</v>
      </c>
      <c r="I688">
        <v>75</v>
      </c>
      <c r="J688" t="str">
        <f>VLOOKUP(Table1[[#This Row],[Gender]],$O$19:$P$20,2,FALSE)</f>
        <v>Male</v>
      </c>
      <c r="K688">
        <v>0</v>
      </c>
      <c r="L688" t="str">
        <f>VLOOKUP(Table1[[#This Row],[ParentEd]],$Q$19:$R$25,2,FALSE)</f>
        <v>Advanced</v>
      </c>
      <c r="M688">
        <v>5</v>
      </c>
    </row>
    <row r="689" spans="1:13" x14ac:dyDescent="0.25">
      <c r="A689">
        <v>19319</v>
      </c>
      <c r="B689" t="str">
        <f>VLOOKUP(Table1[[#This Row],[Province]],$O$2:$P$15,2,FALSE)</f>
        <v>Nova Scotia</v>
      </c>
      <c r="C689">
        <v>7</v>
      </c>
      <c r="D689">
        <v>1</v>
      </c>
      <c r="E689">
        <v>2</v>
      </c>
      <c r="F689">
        <v>5000</v>
      </c>
      <c r="G689">
        <v>800</v>
      </c>
      <c r="H689">
        <v>1000</v>
      </c>
      <c r="I689">
        <v>600</v>
      </c>
      <c r="J689" t="str">
        <f>VLOOKUP(Table1[[#This Row],[Gender]],$O$19:$P$20,2,FALSE)</f>
        <v>Female</v>
      </c>
      <c r="K689">
        <v>1</v>
      </c>
      <c r="L689" t="str">
        <f>VLOOKUP(Table1[[#This Row],[ParentEd]],$Q$19:$R$25,2,FALSE)</f>
        <v>Advanced</v>
      </c>
      <c r="M689">
        <v>5</v>
      </c>
    </row>
    <row r="690" spans="1:13" x14ac:dyDescent="0.25">
      <c r="A690">
        <v>19320</v>
      </c>
      <c r="B690" t="str">
        <f>VLOOKUP(Table1[[#This Row],[Province]],$O$2:$P$15,2,FALSE)</f>
        <v>International</v>
      </c>
      <c r="C690">
        <v>14</v>
      </c>
      <c r="J690" t="str">
        <f>VLOOKUP(Table1[[#This Row],[Gender]],$O$19:$P$20,2,FALSE)</f>
        <v>Male</v>
      </c>
      <c r="L690" t="e">
        <f>VLOOKUP(Table1[[#This Row],[ParentEd]],$Q$19:$R$25,2,FALSE)</f>
        <v>#N/A</v>
      </c>
    </row>
    <row r="691" spans="1:13" x14ac:dyDescent="0.25">
      <c r="A691">
        <v>19321</v>
      </c>
      <c r="B691" t="str">
        <f>VLOOKUP(Table1[[#This Row],[Province]],$O$2:$P$15,2,FALSE)</f>
        <v>Canada</v>
      </c>
      <c r="C691">
        <v>8</v>
      </c>
      <c r="D691">
        <v>1</v>
      </c>
      <c r="E691">
        <v>1</v>
      </c>
      <c r="F691">
        <v>5700</v>
      </c>
      <c r="G691">
        <v>1000</v>
      </c>
      <c r="H691">
        <v>1200</v>
      </c>
      <c r="I691">
        <v>150</v>
      </c>
      <c r="J691" t="str">
        <f>VLOOKUP(Table1[[#This Row],[Gender]],$O$19:$P$20,2,FALSE)</f>
        <v>Female</v>
      </c>
      <c r="K691">
        <v>1</v>
      </c>
      <c r="L691" t="str">
        <f>VLOOKUP(Table1[[#This Row],[ParentEd]],$Q$19:$R$25,2,FALSE)</f>
        <v>College</v>
      </c>
      <c r="M691">
        <v>2</v>
      </c>
    </row>
    <row r="692" spans="1:13" x14ac:dyDescent="0.25">
      <c r="A692">
        <v>19323</v>
      </c>
      <c r="B692" t="str">
        <f>VLOOKUP(Table1[[#This Row],[Province]],$O$2:$P$15,2,FALSE)</f>
        <v>Nova Scotia</v>
      </c>
      <c r="C692">
        <v>7</v>
      </c>
      <c r="D692">
        <v>3</v>
      </c>
      <c r="E692">
        <v>2</v>
      </c>
      <c r="F692">
        <v>6000</v>
      </c>
      <c r="G692">
        <v>1200</v>
      </c>
      <c r="H692">
        <v>700</v>
      </c>
      <c r="I692">
        <v>200</v>
      </c>
      <c r="J692" t="str">
        <f>VLOOKUP(Table1[[#This Row],[Gender]],$O$19:$P$20,2,FALSE)</f>
        <v>Male</v>
      </c>
      <c r="K692">
        <v>0</v>
      </c>
      <c r="L692" t="str">
        <f>VLOOKUP(Table1[[#This Row],[ParentEd]],$Q$19:$R$25,2,FALSE)</f>
        <v>High School</v>
      </c>
      <c r="M692">
        <v>1</v>
      </c>
    </row>
    <row r="693" spans="1:13" x14ac:dyDescent="0.25">
      <c r="A693">
        <v>19324</v>
      </c>
      <c r="B693" t="str">
        <f>VLOOKUP(Table1[[#This Row],[Province]],$O$2:$P$15,2,FALSE)</f>
        <v>Nova Scotia</v>
      </c>
      <c r="C693">
        <v>7</v>
      </c>
      <c r="J693" t="str">
        <f>VLOOKUP(Table1[[#This Row],[Gender]],$O$19:$P$20,2,FALSE)</f>
        <v>Male</v>
      </c>
      <c r="L693" t="e">
        <f>VLOOKUP(Table1[[#This Row],[ParentEd]],$Q$19:$R$25,2,FALSE)</f>
        <v>#N/A</v>
      </c>
    </row>
    <row r="694" spans="1:13" x14ac:dyDescent="0.25">
      <c r="A694">
        <v>19326</v>
      </c>
      <c r="B694" t="str">
        <f>VLOOKUP(Table1[[#This Row],[Province]],$O$2:$P$15,2,FALSE)</f>
        <v>Nova Scotia</v>
      </c>
      <c r="C694">
        <v>7</v>
      </c>
      <c r="D694">
        <v>5</v>
      </c>
      <c r="E694">
        <v>1</v>
      </c>
      <c r="F694">
        <v>10000</v>
      </c>
      <c r="G694">
        <v>350</v>
      </c>
      <c r="H694">
        <v>580</v>
      </c>
      <c r="I694">
        <v>50</v>
      </c>
      <c r="J694" t="str">
        <f>VLOOKUP(Table1[[#This Row],[Gender]],$O$19:$P$20,2,FALSE)</f>
        <v>Male</v>
      </c>
      <c r="K694">
        <v>0</v>
      </c>
      <c r="L694" t="str">
        <f>VLOOKUP(Table1[[#This Row],[ParentEd]],$Q$19:$R$25,2,FALSE)</f>
        <v>College</v>
      </c>
      <c r="M694">
        <v>2</v>
      </c>
    </row>
    <row r="695" spans="1:13" x14ac:dyDescent="0.25">
      <c r="A695">
        <v>19341</v>
      </c>
      <c r="B695" t="str">
        <f>VLOOKUP(Table1[[#This Row],[Province]],$O$2:$P$15,2,FALSE)</f>
        <v>International</v>
      </c>
      <c r="C695">
        <v>14</v>
      </c>
      <c r="D695">
        <v>4</v>
      </c>
      <c r="E695">
        <v>1</v>
      </c>
      <c r="F695">
        <v>3000</v>
      </c>
      <c r="G695">
        <v>150</v>
      </c>
      <c r="H695">
        <v>720</v>
      </c>
      <c r="I695">
        <v>100</v>
      </c>
      <c r="J695" t="str">
        <f>VLOOKUP(Table1[[#This Row],[Gender]],$O$19:$P$20,2,FALSE)</f>
        <v>Female</v>
      </c>
      <c r="K695">
        <v>1</v>
      </c>
      <c r="L695" t="str">
        <f>VLOOKUP(Table1[[#This Row],[ParentEd]],$Q$19:$R$25,2,FALSE)</f>
        <v>Advanced</v>
      </c>
      <c r="M695">
        <v>5</v>
      </c>
    </row>
    <row r="696" spans="1:13" x14ac:dyDescent="0.25">
      <c r="A696">
        <v>19344</v>
      </c>
      <c r="B696" t="str">
        <f>VLOOKUP(Table1[[#This Row],[Province]],$O$2:$P$15,2,FALSE)</f>
        <v>Nova Scotia</v>
      </c>
      <c r="C696">
        <v>7</v>
      </c>
      <c r="D696">
        <v>2</v>
      </c>
      <c r="E696">
        <v>1</v>
      </c>
      <c r="J696" t="str">
        <f>VLOOKUP(Table1[[#This Row],[Gender]],$O$19:$P$20,2,FALSE)</f>
        <v>Male</v>
      </c>
      <c r="L696" t="e">
        <f>VLOOKUP(Table1[[#This Row],[ParentEd]],$Q$19:$R$25,2,FALSE)</f>
        <v>#N/A</v>
      </c>
    </row>
    <row r="697" spans="1:13" x14ac:dyDescent="0.25">
      <c r="A697">
        <v>19349</v>
      </c>
      <c r="B697" t="str">
        <f>VLOOKUP(Table1[[#This Row],[Province]],$O$2:$P$15,2,FALSE)</f>
        <v>Nova Scotia</v>
      </c>
      <c r="C697">
        <v>7</v>
      </c>
      <c r="D697">
        <v>2</v>
      </c>
      <c r="E697">
        <v>1</v>
      </c>
      <c r="F697">
        <v>14000</v>
      </c>
      <c r="G697">
        <v>1500</v>
      </c>
      <c r="H697">
        <v>1000</v>
      </c>
      <c r="I697">
        <v>300</v>
      </c>
      <c r="J697" t="str">
        <f>VLOOKUP(Table1[[#This Row],[Gender]],$O$19:$P$20,2,FALSE)</f>
        <v>Male</v>
      </c>
      <c r="K697">
        <v>0</v>
      </c>
      <c r="L697" t="str">
        <f>VLOOKUP(Table1[[#This Row],[ParentEd]],$Q$19:$R$25,2,FALSE)</f>
        <v>Don’t Know</v>
      </c>
      <c r="M697">
        <v>7</v>
      </c>
    </row>
    <row r="698" spans="1:13" x14ac:dyDescent="0.25">
      <c r="A698">
        <v>19351</v>
      </c>
      <c r="B698" t="str">
        <f>VLOOKUP(Table1[[#This Row],[Province]],$O$2:$P$15,2,FALSE)</f>
        <v>Nova Scotia</v>
      </c>
      <c r="C698">
        <v>7</v>
      </c>
      <c r="D698">
        <v>1</v>
      </c>
      <c r="E698">
        <v>2</v>
      </c>
      <c r="F698">
        <v>15000</v>
      </c>
      <c r="G698">
        <v>1000</v>
      </c>
      <c r="H698">
        <v>750</v>
      </c>
      <c r="I698">
        <v>130</v>
      </c>
      <c r="J698" t="str">
        <f>VLOOKUP(Table1[[#This Row],[Gender]],$O$19:$P$20,2,FALSE)</f>
        <v>Female</v>
      </c>
      <c r="K698">
        <v>1</v>
      </c>
      <c r="L698" t="str">
        <f>VLOOKUP(Table1[[#This Row],[ParentEd]],$Q$19:$R$25,2,FALSE)</f>
        <v>Bachelors</v>
      </c>
      <c r="M698">
        <v>3</v>
      </c>
    </row>
    <row r="699" spans="1:13" x14ac:dyDescent="0.25">
      <c r="A699">
        <v>19371</v>
      </c>
      <c r="B699" t="str">
        <f>VLOOKUP(Table1[[#This Row],[Province]],$O$2:$P$15,2,FALSE)</f>
        <v>Nova Scotia</v>
      </c>
      <c r="C699">
        <v>7</v>
      </c>
      <c r="D699">
        <v>2</v>
      </c>
      <c r="E699">
        <v>2</v>
      </c>
      <c r="F699">
        <v>5300</v>
      </c>
      <c r="G699">
        <v>1000</v>
      </c>
      <c r="H699">
        <v>1000</v>
      </c>
      <c r="I699">
        <v>500</v>
      </c>
      <c r="J699" t="str">
        <f>VLOOKUP(Table1[[#This Row],[Gender]],$O$19:$P$20,2,FALSE)</f>
        <v>Male</v>
      </c>
      <c r="K699">
        <v>0</v>
      </c>
      <c r="L699" t="str">
        <f>VLOOKUP(Table1[[#This Row],[ParentEd]],$Q$19:$R$25,2,FALSE)</f>
        <v>College</v>
      </c>
      <c r="M699">
        <v>2</v>
      </c>
    </row>
    <row r="700" spans="1:13" x14ac:dyDescent="0.25">
      <c r="A700">
        <v>19380</v>
      </c>
      <c r="B700" t="str">
        <f>VLOOKUP(Table1[[#This Row],[Province]],$O$2:$P$15,2,FALSE)</f>
        <v>Nova Scotia</v>
      </c>
      <c r="C700">
        <v>7</v>
      </c>
      <c r="D700">
        <v>2</v>
      </c>
      <c r="E700">
        <v>5</v>
      </c>
      <c r="F700">
        <v>3100</v>
      </c>
      <c r="G700">
        <v>500</v>
      </c>
      <c r="H700">
        <v>260</v>
      </c>
      <c r="I700">
        <v>400</v>
      </c>
      <c r="J700" t="str">
        <f>VLOOKUP(Table1[[#This Row],[Gender]],$O$19:$P$20,2,FALSE)</f>
        <v>Male</v>
      </c>
      <c r="K700">
        <v>0</v>
      </c>
      <c r="L700" t="str">
        <f>VLOOKUP(Table1[[#This Row],[ParentEd]],$Q$19:$R$25,2,FALSE)</f>
        <v>High School</v>
      </c>
      <c r="M700">
        <v>1</v>
      </c>
    </row>
    <row r="701" spans="1:13" x14ac:dyDescent="0.25">
      <c r="A701">
        <v>19384</v>
      </c>
      <c r="B701" t="str">
        <f>VLOOKUP(Table1[[#This Row],[Province]],$O$2:$P$15,2,FALSE)</f>
        <v>Nova Scotia</v>
      </c>
      <c r="C701">
        <v>7</v>
      </c>
      <c r="D701">
        <v>3</v>
      </c>
      <c r="E701">
        <v>4</v>
      </c>
      <c r="F701">
        <v>10000</v>
      </c>
      <c r="G701">
        <v>1000</v>
      </c>
      <c r="H701">
        <v>1000</v>
      </c>
      <c r="I701">
        <v>300</v>
      </c>
      <c r="J701" t="str">
        <f>VLOOKUP(Table1[[#This Row],[Gender]],$O$19:$P$20,2,FALSE)</f>
        <v>Male</v>
      </c>
      <c r="K701">
        <v>0</v>
      </c>
      <c r="L701" t="str">
        <f>VLOOKUP(Table1[[#This Row],[ParentEd]],$Q$19:$R$25,2,FALSE)</f>
        <v>Advanced</v>
      </c>
      <c r="M701">
        <v>6</v>
      </c>
    </row>
    <row r="702" spans="1:13" x14ac:dyDescent="0.25">
      <c r="A702">
        <v>19385</v>
      </c>
      <c r="B702" t="str">
        <f>VLOOKUP(Table1[[#This Row],[Province]],$O$2:$P$15,2,FALSE)</f>
        <v>Nova Scotia</v>
      </c>
      <c r="C702">
        <v>7</v>
      </c>
      <c r="J702" t="str">
        <f>VLOOKUP(Table1[[#This Row],[Gender]],$O$19:$P$20,2,FALSE)</f>
        <v>Male</v>
      </c>
      <c r="L702" t="e">
        <f>VLOOKUP(Table1[[#This Row],[ParentEd]],$Q$19:$R$25,2,FALSE)</f>
        <v>#N/A</v>
      </c>
    </row>
    <row r="703" spans="1:13" x14ac:dyDescent="0.25">
      <c r="A703">
        <v>19388</v>
      </c>
      <c r="B703" t="str">
        <f>VLOOKUP(Table1[[#This Row],[Province]],$O$2:$P$15,2,FALSE)</f>
        <v>Nova Scotia</v>
      </c>
      <c r="C703">
        <v>7</v>
      </c>
      <c r="D703">
        <v>3</v>
      </c>
      <c r="E703">
        <v>4</v>
      </c>
      <c r="F703">
        <v>4000</v>
      </c>
      <c r="G703">
        <v>300</v>
      </c>
      <c r="H703">
        <v>100</v>
      </c>
      <c r="I703">
        <v>400</v>
      </c>
      <c r="J703" t="str">
        <f>VLOOKUP(Table1[[#This Row],[Gender]],$O$19:$P$20,2,FALSE)</f>
        <v>Female</v>
      </c>
      <c r="K703">
        <v>1</v>
      </c>
      <c r="L703" t="str">
        <f>VLOOKUP(Table1[[#This Row],[ParentEd]],$Q$19:$R$25,2,FALSE)</f>
        <v>Bachelors</v>
      </c>
      <c r="M703">
        <v>3</v>
      </c>
    </row>
    <row r="704" spans="1:13" x14ac:dyDescent="0.25">
      <c r="A704">
        <v>19392</v>
      </c>
      <c r="B704" t="str">
        <f>VLOOKUP(Table1[[#This Row],[Province]],$O$2:$P$15,2,FALSE)</f>
        <v>International</v>
      </c>
      <c r="C704">
        <v>14</v>
      </c>
      <c r="J704" t="str">
        <f>VLOOKUP(Table1[[#This Row],[Gender]],$O$19:$P$20,2,FALSE)</f>
        <v>Male</v>
      </c>
      <c r="L704" t="e">
        <f>VLOOKUP(Table1[[#This Row],[ParentEd]],$Q$19:$R$25,2,FALSE)</f>
        <v>#N/A</v>
      </c>
    </row>
    <row r="705" spans="1:13" x14ac:dyDescent="0.25">
      <c r="A705">
        <v>19397</v>
      </c>
      <c r="B705" t="str">
        <f>VLOOKUP(Table1[[#This Row],[Province]],$O$2:$P$15,2,FALSE)</f>
        <v>Nova Scotia</v>
      </c>
      <c r="C705">
        <v>7</v>
      </c>
      <c r="D705">
        <v>3</v>
      </c>
      <c r="E705">
        <v>2</v>
      </c>
      <c r="F705">
        <v>6000</v>
      </c>
      <c r="G705">
        <v>1000</v>
      </c>
      <c r="I705">
        <v>500</v>
      </c>
      <c r="J705" t="str">
        <f>VLOOKUP(Table1[[#This Row],[Gender]],$O$19:$P$20,2,FALSE)</f>
        <v>Female</v>
      </c>
      <c r="K705">
        <v>1</v>
      </c>
      <c r="L705" t="str">
        <f>VLOOKUP(Table1[[#This Row],[ParentEd]],$Q$19:$R$25,2,FALSE)</f>
        <v>College</v>
      </c>
      <c r="M705">
        <v>2</v>
      </c>
    </row>
    <row r="706" spans="1:13" x14ac:dyDescent="0.25">
      <c r="A706">
        <v>19399</v>
      </c>
      <c r="B706" t="str">
        <f>VLOOKUP(Table1[[#This Row],[Province]],$O$2:$P$15,2,FALSE)</f>
        <v>Canada</v>
      </c>
      <c r="C706">
        <v>9</v>
      </c>
      <c r="J706" t="str">
        <f>VLOOKUP(Table1[[#This Row],[Gender]],$O$19:$P$20,2,FALSE)</f>
        <v>Male</v>
      </c>
      <c r="L706" t="e">
        <f>VLOOKUP(Table1[[#This Row],[ParentEd]],$Q$19:$R$25,2,FALSE)</f>
        <v>#N/A</v>
      </c>
    </row>
    <row r="707" spans="1:13" x14ac:dyDescent="0.25">
      <c r="A707">
        <v>19400</v>
      </c>
      <c r="B707" t="str">
        <f>VLOOKUP(Table1[[#This Row],[Province]],$O$2:$P$15,2,FALSE)</f>
        <v>Nova Scotia</v>
      </c>
      <c r="C707">
        <v>7</v>
      </c>
      <c r="D707">
        <v>3</v>
      </c>
      <c r="E707">
        <v>1</v>
      </c>
      <c r="F707">
        <v>14600</v>
      </c>
      <c r="G707">
        <v>500</v>
      </c>
      <c r="H707">
        <v>200</v>
      </c>
      <c r="I707">
        <v>50</v>
      </c>
      <c r="J707" t="str">
        <f>VLOOKUP(Table1[[#This Row],[Gender]],$O$19:$P$20,2,FALSE)</f>
        <v>Male</v>
      </c>
      <c r="K707">
        <v>0</v>
      </c>
      <c r="L707" t="str">
        <f>VLOOKUP(Table1[[#This Row],[ParentEd]],$Q$19:$R$25,2,FALSE)</f>
        <v>College</v>
      </c>
      <c r="M707">
        <v>2</v>
      </c>
    </row>
    <row r="708" spans="1:13" x14ac:dyDescent="0.25">
      <c r="A708">
        <v>19401</v>
      </c>
      <c r="B708" t="str">
        <f>VLOOKUP(Table1[[#This Row],[Province]],$O$2:$P$15,2,FALSE)</f>
        <v>Nova Scotia</v>
      </c>
      <c r="C708">
        <v>7</v>
      </c>
      <c r="D708">
        <v>6</v>
      </c>
      <c r="E708">
        <v>2</v>
      </c>
      <c r="F708">
        <v>5700</v>
      </c>
      <c r="G708">
        <v>600</v>
      </c>
      <c r="H708">
        <v>0</v>
      </c>
      <c r="I708">
        <v>350</v>
      </c>
      <c r="J708" t="str">
        <f>VLOOKUP(Table1[[#This Row],[Gender]],$O$19:$P$20,2,FALSE)</f>
        <v>Female</v>
      </c>
      <c r="K708">
        <v>1</v>
      </c>
      <c r="L708" t="str">
        <f>VLOOKUP(Table1[[#This Row],[ParentEd]],$Q$19:$R$25,2,FALSE)</f>
        <v>Advanced</v>
      </c>
      <c r="M708">
        <v>5</v>
      </c>
    </row>
    <row r="709" spans="1:13" x14ac:dyDescent="0.25">
      <c r="A709">
        <v>19402</v>
      </c>
      <c r="B709" t="str">
        <f>VLOOKUP(Table1[[#This Row],[Province]],$O$2:$P$15,2,FALSE)</f>
        <v>Canada</v>
      </c>
      <c r="C709">
        <v>10</v>
      </c>
      <c r="D709">
        <v>2</v>
      </c>
      <c r="E709">
        <v>2</v>
      </c>
      <c r="F709">
        <v>12000</v>
      </c>
      <c r="G709">
        <v>1000</v>
      </c>
      <c r="I709">
        <v>200</v>
      </c>
      <c r="J709" t="str">
        <f>VLOOKUP(Table1[[#This Row],[Gender]],$O$19:$P$20,2,FALSE)</f>
        <v>Female</v>
      </c>
      <c r="K709">
        <v>1</v>
      </c>
      <c r="L709" t="str">
        <f>VLOOKUP(Table1[[#This Row],[ParentEd]],$Q$19:$R$25,2,FALSE)</f>
        <v>College</v>
      </c>
      <c r="M709">
        <v>2</v>
      </c>
    </row>
    <row r="710" spans="1:13" x14ac:dyDescent="0.25">
      <c r="A710">
        <v>19406</v>
      </c>
      <c r="B710" t="str">
        <f>VLOOKUP(Table1[[#This Row],[Province]],$O$2:$P$15,2,FALSE)</f>
        <v>Nova Scotia</v>
      </c>
      <c r="C710">
        <v>7</v>
      </c>
      <c r="D710">
        <v>1</v>
      </c>
      <c r="E710">
        <v>2</v>
      </c>
      <c r="F710">
        <v>3000</v>
      </c>
      <c r="G710">
        <v>600</v>
      </c>
      <c r="H710">
        <v>600</v>
      </c>
      <c r="I710">
        <v>100</v>
      </c>
      <c r="J710" t="str">
        <f>VLOOKUP(Table1[[#This Row],[Gender]],$O$19:$P$20,2,FALSE)</f>
        <v>Male</v>
      </c>
      <c r="K710">
        <v>0</v>
      </c>
      <c r="L710" t="str">
        <f>VLOOKUP(Table1[[#This Row],[ParentEd]],$Q$19:$R$25,2,FALSE)</f>
        <v>High School</v>
      </c>
      <c r="M710">
        <v>1</v>
      </c>
    </row>
    <row r="711" spans="1:13" x14ac:dyDescent="0.25">
      <c r="A711">
        <v>19409</v>
      </c>
      <c r="B711" t="str">
        <f>VLOOKUP(Table1[[#This Row],[Province]],$O$2:$P$15,2,FALSE)</f>
        <v>Canada</v>
      </c>
      <c r="C711">
        <v>8</v>
      </c>
      <c r="D711">
        <v>3</v>
      </c>
      <c r="E711">
        <v>1</v>
      </c>
      <c r="F711">
        <v>8000</v>
      </c>
      <c r="G711">
        <v>1005</v>
      </c>
      <c r="H711">
        <v>800</v>
      </c>
      <c r="I711">
        <v>100</v>
      </c>
      <c r="J711" t="str">
        <f>VLOOKUP(Table1[[#This Row],[Gender]],$O$19:$P$20,2,FALSE)</f>
        <v>Male</v>
      </c>
      <c r="K711">
        <v>0</v>
      </c>
      <c r="L711" t="str">
        <f>VLOOKUP(Table1[[#This Row],[ParentEd]],$Q$19:$R$25,2,FALSE)</f>
        <v>High School</v>
      </c>
      <c r="M711">
        <v>1</v>
      </c>
    </row>
    <row r="712" spans="1:13" x14ac:dyDescent="0.25">
      <c r="A712">
        <v>19412</v>
      </c>
      <c r="B712" t="str">
        <f>VLOOKUP(Table1[[#This Row],[Province]],$O$2:$P$15,2,FALSE)</f>
        <v>Nova Scotia</v>
      </c>
      <c r="C712">
        <v>7</v>
      </c>
      <c r="D712">
        <v>2</v>
      </c>
      <c r="E712">
        <v>3</v>
      </c>
      <c r="F712">
        <v>6000</v>
      </c>
      <c r="G712">
        <v>1000</v>
      </c>
      <c r="H712">
        <v>2000</v>
      </c>
      <c r="I712">
        <v>500</v>
      </c>
      <c r="J712" t="str">
        <f>VLOOKUP(Table1[[#This Row],[Gender]],$O$19:$P$20,2,FALSE)</f>
        <v>Male</v>
      </c>
      <c r="K712">
        <v>0</v>
      </c>
      <c r="L712" t="str">
        <f>VLOOKUP(Table1[[#This Row],[ParentEd]],$Q$19:$R$25,2,FALSE)</f>
        <v>Bachelors</v>
      </c>
      <c r="M712">
        <v>3</v>
      </c>
    </row>
    <row r="713" spans="1:13" x14ac:dyDescent="0.25">
      <c r="A713">
        <v>19418</v>
      </c>
      <c r="B713" t="str">
        <f>VLOOKUP(Table1[[#This Row],[Province]],$O$2:$P$15,2,FALSE)</f>
        <v>Nova Scotia</v>
      </c>
      <c r="C713">
        <v>7</v>
      </c>
      <c r="D713">
        <v>3</v>
      </c>
      <c r="E713">
        <v>3</v>
      </c>
      <c r="F713">
        <v>6000</v>
      </c>
      <c r="G713">
        <v>500</v>
      </c>
      <c r="H713">
        <v>500</v>
      </c>
      <c r="I713">
        <v>200</v>
      </c>
      <c r="J713" t="str">
        <f>VLOOKUP(Table1[[#This Row],[Gender]],$O$19:$P$20,2,FALSE)</f>
        <v>Male</v>
      </c>
      <c r="K713">
        <v>0</v>
      </c>
      <c r="L713" t="str">
        <f>VLOOKUP(Table1[[#This Row],[ParentEd]],$Q$19:$R$25,2,FALSE)</f>
        <v>High School</v>
      </c>
      <c r="M713">
        <v>1</v>
      </c>
    </row>
    <row r="714" spans="1:13" x14ac:dyDescent="0.25">
      <c r="A714">
        <v>19422</v>
      </c>
      <c r="B714" t="str">
        <f>VLOOKUP(Table1[[#This Row],[Province]],$O$2:$P$15,2,FALSE)</f>
        <v>Nova Scotia</v>
      </c>
      <c r="C714">
        <v>7</v>
      </c>
      <c r="D714">
        <v>4</v>
      </c>
      <c r="E714">
        <v>2</v>
      </c>
      <c r="F714">
        <v>10000</v>
      </c>
      <c r="G714">
        <v>1000</v>
      </c>
      <c r="H714">
        <v>400</v>
      </c>
      <c r="I714">
        <v>400</v>
      </c>
      <c r="J714" t="str">
        <f>VLOOKUP(Table1[[#This Row],[Gender]],$O$19:$P$20,2,FALSE)</f>
        <v>Female</v>
      </c>
      <c r="K714">
        <v>1</v>
      </c>
      <c r="L714" t="str">
        <f>VLOOKUP(Table1[[#This Row],[ParentEd]],$Q$19:$R$25,2,FALSE)</f>
        <v>College</v>
      </c>
      <c r="M714">
        <v>2</v>
      </c>
    </row>
    <row r="715" spans="1:13" x14ac:dyDescent="0.25">
      <c r="A715">
        <v>19423</v>
      </c>
      <c r="B715" t="str">
        <f>VLOOKUP(Table1[[#This Row],[Province]],$O$2:$P$15,2,FALSE)</f>
        <v>Canada</v>
      </c>
      <c r="C715">
        <v>3</v>
      </c>
      <c r="D715">
        <v>4</v>
      </c>
      <c r="E715">
        <v>1</v>
      </c>
      <c r="F715">
        <v>7000</v>
      </c>
      <c r="G715">
        <v>1000</v>
      </c>
      <c r="H715">
        <v>600</v>
      </c>
      <c r="I715">
        <v>50</v>
      </c>
      <c r="J715" t="str">
        <f>VLOOKUP(Table1[[#This Row],[Gender]],$O$19:$P$20,2,FALSE)</f>
        <v>Male</v>
      </c>
      <c r="L715" t="e">
        <f>VLOOKUP(Table1[[#This Row],[ParentEd]],$Q$19:$R$25,2,FALSE)</f>
        <v>#N/A</v>
      </c>
    </row>
    <row r="716" spans="1:13" x14ac:dyDescent="0.25">
      <c r="A716">
        <v>19435</v>
      </c>
      <c r="B716" t="str">
        <f>VLOOKUP(Table1[[#This Row],[Province]],$O$2:$P$15,2,FALSE)</f>
        <v>Nova Scotia</v>
      </c>
      <c r="C716">
        <v>7</v>
      </c>
      <c r="D716">
        <v>2</v>
      </c>
      <c r="E716">
        <v>1</v>
      </c>
      <c r="J716" t="str">
        <f>VLOOKUP(Table1[[#This Row],[Gender]],$O$19:$P$20,2,FALSE)</f>
        <v>Male</v>
      </c>
      <c r="L716" t="e">
        <f>VLOOKUP(Table1[[#This Row],[ParentEd]],$Q$19:$R$25,2,FALSE)</f>
        <v>#N/A</v>
      </c>
    </row>
    <row r="717" spans="1:13" x14ac:dyDescent="0.25">
      <c r="A717">
        <v>19437</v>
      </c>
      <c r="B717" t="str">
        <f>VLOOKUP(Table1[[#This Row],[Province]],$O$2:$P$15,2,FALSE)</f>
        <v>Nova Scotia</v>
      </c>
      <c r="C717">
        <v>7</v>
      </c>
      <c r="D717">
        <v>3</v>
      </c>
      <c r="E717">
        <v>1</v>
      </c>
      <c r="F717">
        <v>22000</v>
      </c>
      <c r="G717">
        <v>1500</v>
      </c>
      <c r="H717">
        <v>300</v>
      </c>
      <c r="I717">
        <v>50</v>
      </c>
      <c r="J717" t="str">
        <f>VLOOKUP(Table1[[#This Row],[Gender]],$O$19:$P$20,2,FALSE)</f>
        <v>Female</v>
      </c>
      <c r="K717">
        <v>1</v>
      </c>
      <c r="L717" t="str">
        <f>VLOOKUP(Table1[[#This Row],[ParentEd]],$Q$19:$R$25,2,FALSE)</f>
        <v>Advanced</v>
      </c>
      <c r="M717">
        <v>5</v>
      </c>
    </row>
    <row r="718" spans="1:13" x14ac:dyDescent="0.25">
      <c r="A718">
        <v>19439</v>
      </c>
      <c r="B718" t="str">
        <f>VLOOKUP(Table1[[#This Row],[Province]],$O$2:$P$15,2,FALSE)</f>
        <v>Nova Scotia</v>
      </c>
      <c r="C718">
        <v>7</v>
      </c>
      <c r="D718">
        <v>2</v>
      </c>
      <c r="E718">
        <v>5</v>
      </c>
      <c r="F718">
        <v>5000</v>
      </c>
      <c r="G718">
        <v>200</v>
      </c>
      <c r="H718">
        <v>0</v>
      </c>
      <c r="I718">
        <v>250</v>
      </c>
      <c r="J718" t="str">
        <f>VLOOKUP(Table1[[#This Row],[Gender]],$O$19:$P$20,2,FALSE)</f>
        <v>Female</v>
      </c>
      <c r="K718">
        <v>1</v>
      </c>
      <c r="L718" t="str">
        <f>VLOOKUP(Table1[[#This Row],[ParentEd]],$Q$19:$R$25,2,FALSE)</f>
        <v>College</v>
      </c>
      <c r="M718">
        <v>2</v>
      </c>
    </row>
    <row r="719" spans="1:13" x14ac:dyDescent="0.25">
      <c r="A719">
        <v>19454</v>
      </c>
      <c r="B719" t="str">
        <f>VLOOKUP(Table1[[#This Row],[Province]],$O$2:$P$15,2,FALSE)</f>
        <v>Nova Scotia</v>
      </c>
      <c r="C719">
        <v>7</v>
      </c>
      <c r="D719">
        <v>2</v>
      </c>
      <c r="E719">
        <v>1</v>
      </c>
      <c r="F719">
        <v>7000</v>
      </c>
      <c r="G719">
        <v>1100</v>
      </c>
      <c r="H719">
        <v>900</v>
      </c>
      <c r="I719">
        <v>800</v>
      </c>
      <c r="J719" t="str">
        <f>VLOOKUP(Table1[[#This Row],[Gender]],$O$19:$P$20,2,FALSE)</f>
        <v>Male</v>
      </c>
      <c r="K719">
        <v>0</v>
      </c>
      <c r="L719" t="str">
        <f>VLOOKUP(Table1[[#This Row],[ParentEd]],$Q$19:$R$25,2,FALSE)</f>
        <v>Bachelors</v>
      </c>
      <c r="M719">
        <v>3</v>
      </c>
    </row>
    <row r="720" spans="1:13" x14ac:dyDescent="0.25">
      <c r="A720">
        <v>19456</v>
      </c>
      <c r="B720" t="str">
        <f>VLOOKUP(Table1[[#This Row],[Province]],$O$2:$P$15,2,FALSE)</f>
        <v>Nova Scotia</v>
      </c>
      <c r="C720">
        <v>7</v>
      </c>
      <c r="D720">
        <v>1</v>
      </c>
      <c r="E720">
        <v>2</v>
      </c>
      <c r="F720">
        <v>0</v>
      </c>
      <c r="G720">
        <v>0</v>
      </c>
      <c r="H720">
        <v>0</v>
      </c>
      <c r="I720">
        <v>0</v>
      </c>
      <c r="J720" t="str">
        <f>VLOOKUP(Table1[[#This Row],[Gender]],$O$19:$P$20,2,FALSE)</f>
        <v>Male</v>
      </c>
      <c r="L720" t="e">
        <f>VLOOKUP(Table1[[#This Row],[ParentEd]],$Q$19:$R$25,2,FALSE)</f>
        <v>#N/A</v>
      </c>
    </row>
    <row r="721" spans="1:13" x14ac:dyDescent="0.25">
      <c r="A721">
        <v>19457</v>
      </c>
      <c r="B721" t="str">
        <f>VLOOKUP(Table1[[#This Row],[Province]],$O$2:$P$15,2,FALSE)</f>
        <v>Nova Scotia</v>
      </c>
      <c r="C721">
        <v>7</v>
      </c>
      <c r="D721">
        <v>2</v>
      </c>
      <c r="E721">
        <v>1</v>
      </c>
      <c r="F721">
        <v>5000</v>
      </c>
      <c r="G721">
        <v>900</v>
      </c>
      <c r="H721">
        <v>550</v>
      </c>
      <c r="I721">
        <v>200</v>
      </c>
      <c r="J721" t="str">
        <f>VLOOKUP(Table1[[#This Row],[Gender]],$O$19:$P$20,2,FALSE)</f>
        <v>Male</v>
      </c>
      <c r="K721">
        <v>0</v>
      </c>
      <c r="L721" t="str">
        <f>VLOOKUP(Table1[[#This Row],[ParentEd]],$Q$19:$R$25,2,FALSE)</f>
        <v>Bachelors</v>
      </c>
      <c r="M721">
        <v>3</v>
      </c>
    </row>
    <row r="722" spans="1:13" x14ac:dyDescent="0.25">
      <c r="A722">
        <v>19459</v>
      </c>
      <c r="B722" t="str">
        <f>VLOOKUP(Table1[[#This Row],[Province]],$O$2:$P$15,2,FALSE)</f>
        <v>Canada</v>
      </c>
      <c r="C722">
        <v>9</v>
      </c>
      <c r="J722" t="str">
        <f>VLOOKUP(Table1[[#This Row],[Gender]],$O$19:$P$20,2,FALSE)</f>
        <v>Male</v>
      </c>
      <c r="L722" t="e">
        <f>VLOOKUP(Table1[[#This Row],[ParentEd]],$Q$19:$R$25,2,FALSE)</f>
        <v>#N/A</v>
      </c>
    </row>
    <row r="723" spans="1:13" x14ac:dyDescent="0.25">
      <c r="A723">
        <v>19460</v>
      </c>
      <c r="B723" t="str">
        <f>VLOOKUP(Table1[[#This Row],[Province]],$O$2:$P$15,2,FALSE)</f>
        <v>Canada</v>
      </c>
      <c r="C723">
        <v>1</v>
      </c>
      <c r="D723">
        <v>2</v>
      </c>
      <c r="E723">
        <v>1</v>
      </c>
      <c r="F723">
        <v>13000</v>
      </c>
      <c r="G723">
        <v>500</v>
      </c>
      <c r="H723">
        <v>400</v>
      </c>
      <c r="I723">
        <v>100</v>
      </c>
      <c r="J723" t="str">
        <f>VLOOKUP(Table1[[#This Row],[Gender]],$O$19:$P$20,2,FALSE)</f>
        <v>Male</v>
      </c>
      <c r="K723">
        <v>0</v>
      </c>
      <c r="L723" t="str">
        <f>VLOOKUP(Table1[[#This Row],[ParentEd]],$Q$19:$R$25,2,FALSE)</f>
        <v>Advanced</v>
      </c>
      <c r="M723">
        <v>6</v>
      </c>
    </row>
    <row r="724" spans="1:13" x14ac:dyDescent="0.25">
      <c r="A724">
        <v>19461</v>
      </c>
      <c r="B724" t="str">
        <f>VLOOKUP(Table1[[#This Row],[Province]],$O$2:$P$15,2,FALSE)</f>
        <v>Nova Scotia</v>
      </c>
      <c r="C724">
        <v>7</v>
      </c>
      <c r="D724">
        <v>2</v>
      </c>
      <c r="E724">
        <v>1</v>
      </c>
      <c r="F724">
        <v>4000</v>
      </c>
      <c r="G724">
        <v>400</v>
      </c>
      <c r="H724">
        <v>2000</v>
      </c>
      <c r="I724">
        <v>1000</v>
      </c>
      <c r="J724" t="str">
        <f>VLOOKUP(Table1[[#This Row],[Gender]],$O$19:$P$20,2,FALSE)</f>
        <v>Female</v>
      </c>
      <c r="K724">
        <v>1</v>
      </c>
      <c r="L724" t="str">
        <f>VLOOKUP(Table1[[#This Row],[ParentEd]],$Q$19:$R$25,2,FALSE)</f>
        <v>College</v>
      </c>
      <c r="M724">
        <v>2</v>
      </c>
    </row>
    <row r="725" spans="1:13" x14ac:dyDescent="0.25">
      <c r="A725">
        <v>19462</v>
      </c>
      <c r="B725" t="str">
        <f>VLOOKUP(Table1[[#This Row],[Province]],$O$2:$P$15,2,FALSE)</f>
        <v>Nova Scotia</v>
      </c>
      <c r="C725">
        <v>7</v>
      </c>
      <c r="D725">
        <v>4</v>
      </c>
      <c r="E725">
        <v>2</v>
      </c>
      <c r="F725">
        <v>5000</v>
      </c>
      <c r="G725">
        <v>1400</v>
      </c>
      <c r="H725">
        <v>35</v>
      </c>
      <c r="I725">
        <v>5</v>
      </c>
      <c r="J725" t="str">
        <f>VLOOKUP(Table1[[#This Row],[Gender]],$O$19:$P$20,2,FALSE)</f>
        <v>Male</v>
      </c>
      <c r="K725">
        <v>0</v>
      </c>
      <c r="L725" t="str">
        <f>VLOOKUP(Table1[[#This Row],[ParentEd]],$Q$19:$R$25,2,FALSE)</f>
        <v>Bachelors</v>
      </c>
      <c r="M725">
        <v>3</v>
      </c>
    </row>
    <row r="726" spans="1:13" x14ac:dyDescent="0.25">
      <c r="A726">
        <v>19463</v>
      </c>
      <c r="B726" t="str">
        <f>VLOOKUP(Table1[[#This Row],[Province]],$O$2:$P$15,2,FALSE)</f>
        <v>Canada</v>
      </c>
      <c r="C726">
        <v>6</v>
      </c>
      <c r="D726">
        <v>1</v>
      </c>
      <c r="E726">
        <v>5</v>
      </c>
      <c r="F726">
        <v>6000</v>
      </c>
      <c r="G726">
        <v>200</v>
      </c>
      <c r="H726">
        <v>600</v>
      </c>
      <c r="I726">
        <v>200</v>
      </c>
      <c r="J726" t="str">
        <f>VLOOKUP(Table1[[#This Row],[Gender]],$O$19:$P$20,2,FALSE)</f>
        <v>Male</v>
      </c>
      <c r="K726">
        <v>0</v>
      </c>
      <c r="L726" t="str">
        <f>VLOOKUP(Table1[[#This Row],[ParentEd]],$Q$19:$R$25,2,FALSE)</f>
        <v>Bachelors</v>
      </c>
      <c r="M726">
        <v>3</v>
      </c>
    </row>
    <row r="727" spans="1:13" x14ac:dyDescent="0.25">
      <c r="A727">
        <v>19466</v>
      </c>
      <c r="B727" t="str">
        <f>VLOOKUP(Table1[[#This Row],[Province]],$O$2:$P$15,2,FALSE)</f>
        <v>Nova Scotia</v>
      </c>
      <c r="C727">
        <v>7</v>
      </c>
      <c r="D727">
        <v>3</v>
      </c>
      <c r="E727">
        <v>3</v>
      </c>
      <c r="F727">
        <v>5000</v>
      </c>
      <c r="G727">
        <v>1000</v>
      </c>
      <c r="I727">
        <v>200</v>
      </c>
      <c r="J727" t="str">
        <f>VLOOKUP(Table1[[#This Row],[Gender]],$O$19:$P$20,2,FALSE)</f>
        <v>Female</v>
      </c>
      <c r="K727">
        <v>1</v>
      </c>
      <c r="L727" t="str">
        <f>VLOOKUP(Table1[[#This Row],[ParentEd]],$Q$19:$R$25,2,FALSE)</f>
        <v>College</v>
      </c>
      <c r="M727">
        <v>2</v>
      </c>
    </row>
    <row r="728" spans="1:13" x14ac:dyDescent="0.25">
      <c r="A728">
        <v>19467</v>
      </c>
      <c r="B728" t="str">
        <f>VLOOKUP(Table1[[#This Row],[Province]],$O$2:$P$15,2,FALSE)</f>
        <v>Nova Scotia</v>
      </c>
      <c r="C728">
        <v>7</v>
      </c>
      <c r="D728">
        <v>1</v>
      </c>
      <c r="E728">
        <v>5</v>
      </c>
      <c r="F728">
        <v>2800</v>
      </c>
      <c r="G728">
        <v>480</v>
      </c>
      <c r="H728">
        <v>960</v>
      </c>
      <c r="I728">
        <v>175</v>
      </c>
      <c r="J728" t="str">
        <f>VLOOKUP(Table1[[#This Row],[Gender]],$O$19:$P$20,2,FALSE)</f>
        <v>Male</v>
      </c>
      <c r="K728">
        <v>0</v>
      </c>
      <c r="L728" t="str">
        <f>VLOOKUP(Table1[[#This Row],[ParentEd]],$Q$19:$R$25,2,FALSE)</f>
        <v>High School</v>
      </c>
      <c r="M728">
        <v>1</v>
      </c>
    </row>
    <row r="729" spans="1:13" x14ac:dyDescent="0.25">
      <c r="A729">
        <v>19473</v>
      </c>
      <c r="B729" t="str">
        <f>VLOOKUP(Table1[[#This Row],[Province]],$O$2:$P$15,2,FALSE)</f>
        <v>Canada</v>
      </c>
      <c r="C729">
        <v>1</v>
      </c>
      <c r="D729">
        <v>4</v>
      </c>
      <c r="E729">
        <v>4</v>
      </c>
      <c r="F729">
        <v>6500</v>
      </c>
      <c r="G729">
        <v>1200</v>
      </c>
      <c r="H729">
        <v>750</v>
      </c>
      <c r="I729">
        <v>100</v>
      </c>
      <c r="J729" t="str">
        <f>VLOOKUP(Table1[[#This Row],[Gender]],$O$19:$P$20,2,FALSE)</f>
        <v>Male</v>
      </c>
      <c r="K729">
        <v>0</v>
      </c>
      <c r="L729" t="str">
        <f>VLOOKUP(Table1[[#This Row],[ParentEd]],$Q$19:$R$25,2,FALSE)</f>
        <v>College</v>
      </c>
      <c r="M729">
        <v>2</v>
      </c>
    </row>
    <row r="730" spans="1:13" x14ac:dyDescent="0.25">
      <c r="A730">
        <v>19476</v>
      </c>
      <c r="B730" t="str">
        <f>VLOOKUP(Table1[[#This Row],[Province]],$O$2:$P$15,2,FALSE)</f>
        <v>Nova Scotia</v>
      </c>
      <c r="C730">
        <v>7</v>
      </c>
      <c r="D730">
        <v>2</v>
      </c>
      <c r="E730">
        <v>5</v>
      </c>
      <c r="F730">
        <v>13000</v>
      </c>
      <c r="G730">
        <v>1100</v>
      </c>
      <c r="H730">
        <v>800</v>
      </c>
      <c r="I730">
        <v>150</v>
      </c>
      <c r="J730" t="str">
        <f>VLOOKUP(Table1[[#This Row],[Gender]],$O$19:$P$20,2,FALSE)</f>
        <v>Female</v>
      </c>
      <c r="K730">
        <v>1</v>
      </c>
      <c r="L730" t="str">
        <f>VLOOKUP(Table1[[#This Row],[ParentEd]],$Q$19:$R$25,2,FALSE)</f>
        <v>Advanced</v>
      </c>
      <c r="M730">
        <v>4</v>
      </c>
    </row>
    <row r="731" spans="1:13" x14ac:dyDescent="0.25">
      <c r="A731">
        <v>19477</v>
      </c>
      <c r="B731" t="str">
        <f>VLOOKUP(Table1[[#This Row],[Province]],$O$2:$P$15,2,FALSE)</f>
        <v>Canada</v>
      </c>
      <c r="C731">
        <v>8</v>
      </c>
      <c r="D731">
        <v>2</v>
      </c>
      <c r="E731">
        <v>5</v>
      </c>
      <c r="F731">
        <v>5000</v>
      </c>
      <c r="G731">
        <v>800</v>
      </c>
      <c r="H731">
        <v>150</v>
      </c>
      <c r="I731">
        <v>600</v>
      </c>
      <c r="J731" t="str">
        <f>VLOOKUP(Table1[[#This Row],[Gender]],$O$19:$P$20,2,FALSE)</f>
        <v>Male</v>
      </c>
      <c r="K731">
        <v>0</v>
      </c>
      <c r="L731" t="str">
        <f>VLOOKUP(Table1[[#This Row],[ParentEd]],$Q$19:$R$25,2,FALSE)</f>
        <v>Bachelors</v>
      </c>
      <c r="M731">
        <v>3</v>
      </c>
    </row>
    <row r="732" spans="1:13" x14ac:dyDescent="0.25">
      <c r="A732">
        <v>19484</v>
      </c>
      <c r="B732" t="str">
        <f>VLOOKUP(Table1[[#This Row],[Province]],$O$2:$P$15,2,FALSE)</f>
        <v>Nova Scotia</v>
      </c>
      <c r="C732">
        <v>7</v>
      </c>
      <c r="D732">
        <v>1</v>
      </c>
      <c r="E732">
        <v>2</v>
      </c>
      <c r="J732" t="str">
        <f>VLOOKUP(Table1[[#This Row],[Gender]],$O$19:$P$20,2,FALSE)</f>
        <v>Male</v>
      </c>
      <c r="L732" t="e">
        <f>VLOOKUP(Table1[[#This Row],[ParentEd]],$Q$19:$R$25,2,FALSE)</f>
        <v>#N/A</v>
      </c>
    </row>
    <row r="733" spans="1:13" x14ac:dyDescent="0.25">
      <c r="A733">
        <v>19486</v>
      </c>
      <c r="B733" t="str">
        <f>VLOOKUP(Table1[[#This Row],[Province]],$O$2:$P$15,2,FALSE)</f>
        <v>Canada</v>
      </c>
      <c r="C733">
        <v>10</v>
      </c>
      <c r="D733">
        <v>3</v>
      </c>
      <c r="E733">
        <v>5</v>
      </c>
      <c r="F733">
        <v>700</v>
      </c>
      <c r="G733">
        <v>80</v>
      </c>
      <c r="H733">
        <v>500</v>
      </c>
      <c r="I733">
        <v>500</v>
      </c>
      <c r="J733" t="str">
        <f>VLOOKUP(Table1[[#This Row],[Gender]],$O$19:$P$20,2,FALSE)</f>
        <v>Male</v>
      </c>
      <c r="K733">
        <v>0</v>
      </c>
      <c r="L733" t="str">
        <f>VLOOKUP(Table1[[#This Row],[ParentEd]],$Q$19:$R$25,2,FALSE)</f>
        <v>High School</v>
      </c>
      <c r="M733">
        <v>1</v>
      </c>
    </row>
    <row r="734" spans="1:13" x14ac:dyDescent="0.25">
      <c r="A734">
        <v>19493</v>
      </c>
      <c r="B734" t="str">
        <f>VLOOKUP(Table1[[#This Row],[Province]],$O$2:$P$15,2,FALSE)</f>
        <v>International</v>
      </c>
      <c r="C734">
        <v>14</v>
      </c>
      <c r="D734">
        <v>3</v>
      </c>
      <c r="E734">
        <v>2</v>
      </c>
      <c r="F734">
        <v>25000</v>
      </c>
      <c r="G734">
        <v>500</v>
      </c>
      <c r="H734">
        <v>700</v>
      </c>
      <c r="I734">
        <v>100</v>
      </c>
      <c r="J734" t="str">
        <f>VLOOKUP(Table1[[#This Row],[Gender]],$O$19:$P$20,2,FALSE)</f>
        <v>Male</v>
      </c>
      <c r="K734">
        <v>0</v>
      </c>
      <c r="L734" t="str">
        <f>VLOOKUP(Table1[[#This Row],[ParentEd]],$Q$19:$R$25,2,FALSE)</f>
        <v>High School</v>
      </c>
      <c r="M734">
        <v>1</v>
      </c>
    </row>
    <row r="735" spans="1:13" x14ac:dyDescent="0.25">
      <c r="A735">
        <v>19506</v>
      </c>
      <c r="B735" t="str">
        <f>VLOOKUP(Table1[[#This Row],[Province]],$O$2:$P$15,2,FALSE)</f>
        <v>Canada</v>
      </c>
      <c r="C735">
        <v>1</v>
      </c>
      <c r="D735">
        <v>2</v>
      </c>
      <c r="E735">
        <v>4</v>
      </c>
      <c r="F735">
        <v>6500</v>
      </c>
      <c r="G735">
        <v>1000</v>
      </c>
      <c r="H735">
        <v>900</v>
      </c>
      <c r="I735">
        <v>100</v>
      </c>
      <c r="J735" t="str">
        <f>VLOOKUP(Table1[[#This Row],[Gender]],$O$19:$P$20,2,FALSE)</f>
        <v>Female</v>
      </c>
      <c r="K735">
        <v>1</v>
      </c>
      <c r="L735" t="str">
        <f>VLOOKUP(Table1[[#This Row],[ParentEd]],$Q$19:$R$25,2,FALSE)</f>
        <v>High School</v>
      </c>
      <c r="M735">
        <v>1</v>
      </c>
    </row>
    <row r="736" spans="1:13" x14ac:dyDescent="0.25">
      <c r="A736">
        <v>19508</v>
      </c>
      <c r="B736" t="str">
        <f>VLOOKUP(Table1[[#This Row],[Province]],$O$2:$P$15,2,FALSE)</f>
        <v>Nova Scotia</v>
      </c>
      <c r="C736">
        <v>7</v>
      </c>
      <c r="J736" t="str">
        <f>VLOOKUP(Table1[[#This Row],[Gender]],$O$19:$P$20,2,FALSE)</f>
        <v>Male</v>
      </c>
      <c r="L736" t="e">
        <f>VLOOKUP(Table1[[#This Row],[ParentEd]],$Q$19:$R$25,2,FALSE)</f>
        <v>#N/A</v>
      </c>
    </row>
    <row r="737" spans="1:13" x14ac:dyDescent="0.25">
      <c r="A737">
        <v>19509</v>
      </c>
      <c r="B737" t="str">
        <f>VLOOKUP(Table1[[#This Row],[Province]],$O$2:$P$15,2,FALSE)</f>
        <v>Nova Scotia</v>
      </c>
      <c r="C737">
        <v>7</v>
      </c>
      <c r="D737">
        <v>2</v>
      </c>
      <c r="E737">
        <v>2</v>
      </c>
      <c r="F737">
        <v>4000</v>
      </c>
      <c r="G737">
        <v>600</v>
      </c>
      <c r="J737" t="str">
        <f>VLOOKUP(Table1[[#This Row],[Gender]],$O$19:$P$20,2,FALSE)</f>
        <v>Female</v>
      </c>
      <c r="K737">
        <v>1</v>
      </c>
      <c r="L737" t="str">
        <f>VLOOKUP(Table1[[#This Row],[ParentEd]],$Q$19:$R$25,2,FALSE)</f>
        <v>College</v>
      </c>
      <c r="M737">
        <v>2</v>
      </c>
    </row>
    <row r="738" spans="1:13" x14ac:dyDescent="0.25">
      <c r="A738">
        <v>19528</v>
      </c>
      <c r="B738" t="str">
        <f>VLOOKUP(Table1[[#This Row],[Province]],$O$2:$P$15,2,FALSE)</f>
        <v>Canada</v>
      </c>
      <c r="C738">
        <v>1</v>
      </c>
      <c r="D738">
        <v>1</v>
      </c>
      <c r="E738">
        <v>2</v>
      </c>
      <c r="F738">
        <v>10000</v>
      </c>
      <c r="G738">
        <v>700</v>
      </c>
      <c r="H738">
        <v>1000</v>
      </c>
      <c r="I738">
        <v>200</v>
      </c>
      <c r="J738" t="str">
        <f>VLOOKUP(Table1[[#This Row],[Gender]],$O$19:$P$20,2,FALSE)</f>
        <v>Female</v>
      </c>
      <c r="K738">
        <v>1</v>
      </c>
      <c r="L738" t="str">
        <f>VLOOKUP(Table1[[#This Row],[ParentEd]],$Q$19:$R$25,2,FALSE)</f>
        <v>Advanced</v>
      </c>
      <c r="M738">
        <v>5</v>
      </c>
    </row>
    <row r="739" spans="1:13" x14ac:dyDescent="0.25">
      <c r="A739">
        <v>19533</v>
      </c>
      <c r="B739" t="str">
        <f>VLOOKUP(Table1[[#This Row],[Province]],$O$2:$P$15,2,FALSE)</f>
        <v>Nova Scotia</v>
      </c>
      <c r="C739">
        <v>7</v>
      </c>
      <c r="D739">
        <v>2</v>
      </c>
      <c r="E739">
        <v>2</v>
      </c>
      <c r="J739" t="str">
        <f>VLOOKUP(Table1[[#This Row],[Gender]],$O$19:$P$20,2,FALSE)</f>
        <v>Male</v>
      </c>
      <c r="L739" t="e">
        <f>VLOOKUP(Table1[[#This Row],[ParentEd]],$Q$19:$R$25,2,FALSE)</f>
        <v>#N/A</v>
      </c>
    </row>
    <row r="740" spans="1:13" x14ac:dyDescent="0.25">
      <c r="A740">
        <v>19581</v>
      </c>
      <c r="B740" t="str">
        <f>VLOOKUP(Table1[[#This Row],[Province]],$O$2:$P$15,2,FALSE)</f>
        <v>Nova Scotia</v>
      </c>
      <c r="C740">
        <v>7</v>
      </c>
      <c r="D740">
        <v>1</v>
      </c>
      <c r="E740">
        <v>2</v>
      </c>
      <c r="F740">
        <v>5000</v>
      </c>
      <c r="G740">
        <v>700</v>
      </c>
      <c r="H740">
        <v>100</v>
      </c>
      <c r="I740">
        <v>100</v>
      </c>
      <c r="J740" t="str">
        <f>VLOOKUP(Table1[[#This Row],[Gender]],$O$19:$P$20,2,FALSE)</f>
        <v>Female</v>
      </c>
      <c r="K740">
        <v>1</v>
      </c>
      <c r="L740" t="str">
        <f>VLOOKUP(Table1[[#This Row],[ParentEd]],$Q$19:$R$25,2,FALSE)</f>
        <v>College</v>
      </c>
      <c r="M740">
        <v>2</v>
      </c>
    </row>
    <row r="741" spans="1:13" x14ac:dyDescent="0.25">
      <c r="A741">
        <v>19590</v>
      </c>
      <c r="B741" t="str">
        <f>VLOOKUP(Table1[[#This Row],[Province]],$O$2:$P$15,2,FALSE)</f>
        <v>Canada</v>
      </c>
      <c r="C741">
        <v>8</v>
      </c>
      <c r="D741">
        <v>4</v>
      </c>
      <c r="E741">
        <v>1</v>
      </c>
      <c r="F741">
        <v>6500</v>
      </c>
      <c r="G741">
        <v>1000</v>
      </c>
      <c r="H741">
        <v>600</v>
      </c>
      <c r="I741">
        <v>10</v>
      </c>
      <c r="J741" t="str">
        <f>VLOOKUP(Table1[[#This Row],[Gender]],$O$19:$P$20,2,FALSE)</f>
        <v>Female</v>
      </c>
      <c r="K741">
        <v>1</v>
      </c>
      <c r="L741" t="str">
        <f>VLOOKUP(Table1[[#This Row],[ParentEd]],$Q$19:$R$25,2,FALSE)</f>
        <v>College</v>
      </c>
      <c r="M741">
        <v>2</v>
      </c>
    </row>
    <row r="742" spans="1:13" x14ac:dyDescent="0.25">
      <c r="A742">
        <v>19592</v>
      </c>
      <c r="B742" t="str">
        <f>VLOOKUP(Table1[[#This Row],[Province]],$O$2:$P$15,2,FALSE)</f>
        <v>International</v>
      </c>
      <c r="C742">
        <v>14</v>
      </c>
      <c r="D742">
        <v>4</v>
      </c>
      <c r="E742">
        <v>2</v>
      </c>
      <c r="J742" t="str">
        <f>VLOOKUP(Table1[[#This Row],[Gender]],$O$19:$P$20,2,FALSE)</f>
        <v>Male</v>
      </c>
      <c r="L742" t="str">
        <f>VLOOKUP(Table1[[#This Row],[ParentEd]],$Q$19:$R$25,2,FALSE)</f>
        <v>College</v>
      </c>
      <c r="M742">
        <v>2</v>
      </c>
    </row>
    <row r="743" spans="1:13" x14ac:dyDescent="0.25">
      <c r="A743">
        <v>19599</v>
      </c>
      <c r="B743" t="str">
        <f>VLOOKUP(Table1[[#This Row],[Province]],$O$2:$P$15,2,FALSE)</f>
        <v>Canada</v>
      </c>
      <c r="C743">
        <v>10</v>
      </c>
      <c r="D743">
        <v>2</v>
      </c>
      <c r="E743">
        <v>5</v>
      </c>
      <c r="F743">
        <v>4000</v>
      </c>
      <c r="G743">
        <v>800</v>
      </c>
      <c r="H743">
        <v>1000</v>
      </c>
      <c r="I743">
        <v>60</v>
      </c>
      <c r="J743" t="str">
        <f>VLOOKUP(Table1[[#This Row],[Gender]],$O$19:$P$20,2,FALSE)</f>
        <v>Female</v>
      </c>
      <c r="K743">
        <v>1</v>
      </c>
      <c r="L743" t="str">
        <f>VLOOKUP(Table1[[#This Row],[ParentEd]],$Q$19:$R$25,2,FALSE)</f>
        <v>Advanced</v>
      </c>
      <c r="M743">
        <v>5</v>
      </c>
    </row>
    <row r="744" spans="1:13" x14ac:dyDescent="0.25">
      <c r="A744">
        <v>19605</v>
      </c>
      <c r="B744" t="str">
        <f>VLOOKUP(Table1[[#This Row],[Province]],$O$2:$P$15,2,FALSE)</f>
        <v>Nova Scotia</v>
      </c>
      <c r="C744">
        <v>7</v>
      </c>
      <c r="D744">
        <v>5</v>
      </c>
      <c r="E744">
        <v>1</v>
      </c>
      <c r="F744">
        <v>4000</v>
      </c>
      <c r="G744">
        <v>700</v>
      </c>
      <c r="H744">
        <v>0</v>
      </c>
      <c r="I744">
        <v>300</v>
      </c>
      <c r="J744" t="str">
        <f>VLOOKUP(Table1[[#This Row],[Gender]],$O$19:$P$20,2,FALSE)</f>
        <v>Female</v>
      </c>
      <c r="K744">
        <v>1</v>
      </c>
      <c r="L744" t="str">
        <f>VLOOKUP(Table1[[#This Row],[ParentEd]],$Q$19:$R$25,2,FALSE)</f>
        <v>High School</v>
      </c>
      <c r="M744">
        <v>1</v>
      </c>
    </row>
    <row r="745" spans="1:13" x14ac:dyDescent="0.25">
      <c r="A745">
        <v>19609</v>
      </c>
      <c r="B745" t="str">
        <f>VLOOKUP(Table1[[#This Row],[Province]],$O$2:$P$15,2,FALSE)</f>
        <v>Nova Scotia</v>
      </c>
      <c r="C745">
        <v>7</v>
      </c>
      <c r="D745">
        <v>4</v>
      </c>
      <c r="E745">
        <v>1</v>
      </c>
      <c r="F745">
        <v>4000</v>
      </c>
      <c r="G745">
        <v>400</v>
      </c>
      <c r="H745">
        <v>0</v>
      </c>
      <c r="I745">
        <v>300</v>
      </c>
      <c r="J745" t="str">
        <f>VLOOKUP(Table1[[#This Row],[Gender]],$O$19:$P$20,2,FALSE)</f>
        <v>Female</v>
      </c>
      <c r="K745">
        <v>1</v>
      </c>
      <c r="L745" t="str">
        <f>VLOOKUP(Table1[[#This Row],[ParentEd]],$Q$19:$R$25,2,FALSE)</f>
        <v>High School</v>
      </c>
      <c r="M745">
        <v>1</v>
      </c>
    </row>
    <row r="746" spans="1:13" x14ac:dyDescent="0.25">
      <c r="A746">
        <v>19637</v>
      </c>
      <c r="B746" t="str">
        <f>VLOOKUP(Table1[[#This Row],[Province]],$O$2:$P$15,2,FALSE)</f>
        <v>International</v>
      </c>
      <c r="C746">
        <v>14</v>
      </c>
      <c r="D746">
        <v>6</v>
      </c>
      <c r="E746">
        <v>3</v>
      </c>
      <c r="F746">
        <v>11160</v>
      </c>
      <c r="G746">
        <v>700</v>
      </c>
      <c r="H746">
        <v>650</v>
      </c>
      <c r="I746">
        <v>100</v>
      </c>
      <c r="J746" t="str">
        <f>VLOOKUP(Table1[[#This Row],[Gender]],$O$19:$P$20,2,FALSE)</f>
        <v>Male</v>
      </c>
      <c r="K746">
        <v>0</v>
      </c>
      <c r="L746" t="str">
        <f>VLOOKUP(Table1[[#This Row],[ParentEd]],$Q$19:$R$25,2,FALSE)</f>
        <v>College</v>
      </c>
      <c r="M746">
        <v>2</v>
      </c>
    </row>
    <row r="747" spans="1:13" x14ac:dyDescent="0.25">
      <c r="A747">
        <v>19653</v>
      </c>
      <c r="B747" t="str">
        <f>VLOOKUP(Table1[[#This Row],[Province]],$O$2:$P$15,2,FALSE)</f>
        <v>Canada</v>
      </c>
      <c r="C747">
        <v>4</v>
      </c>
      <c r="D747">
        <v>5</v>
      </c>
      <c r="E747">
        <v>1</v>
      </c>
      <c r="F747">
        <v>6000</v>
      </c>
      <c r="G747">
        <v>1500</v>
      </c>
      <c r="H747">
        <v>900</v>
      </c>
      <c r="I747">
        <v>400</v>
      </c>
      <c r="J747" t="str">
        <f>VLOOKUP(Table1[[#This Row],[Gender]],$O$19:$P$20,2,FALSE)</f>
        <v>Female</v>
      </c>
      <c r="K747">
        <v>1</v>
      </c>
      <c r="L747" t="str">
        <f>VLOOKUP(Table1[[#This Row],[ParentEd]],$Q$19:$R$25,2,FALSE)</f>
        <v>High School</v>
      </c>
      <c r="M747">
        <v>1</v>
      </c>
    </row>
    <row r="748" spans="1:13" x14ac:dyDescent="0.25">
      <c r="A748">
        <v>19657</v>
      </c>
      <c r="B748" t="str">
        <f>VLOOKUP(Table1[[#This Row],[Province]],$O$2:$P$15,2,FALSE)</f>
        <v>Nova Scotia</v>
      </c>
      <c r="C748">
        <v>7</v>
      </c>
      <c r="D748">
        <v>4</v>
      </c>
      <c r="E748">
        <v>3</v>
      </c>
      <c r="F748">
        <v>5600</v>
      </c>
      <c r="G748">
        <v>6000</v>
      </c>
      <c r="H748">
        <v>20</v>
      </c>
      <c r="I748">
        <v>300</v>
      </c>
      <c r="J748" t="str">
        <f>VLOOKUP(Table1[[#This Row],[Gender]],$O$19:$P$20,2,FALSE)</f>
        <v>Female</v>
      </c>
      <c r="K748">
        <v>1</v>
      </c>
      <c r="L748" t="str">
        <f>VLOOKUP(Table1[[#This Row],[ParentEd]],$Q$19:$R$25,2,FALSE)</f>
        <v>College</v>
      </c>
      <c r="M748">
        <v>2</v>
      </c>
    </row>
    <row r="749" spans="1:13" x14ac:dyDescent="0.25">
      <c r="A749">
        <v>19711</v>
      </c>
      <c r="B749" t="str">
        <f>VLOOKUP(Table1[[#This Row],[Province]],$O$2:$P$15,2,FALSE)</f>
        <v>Nova Scotia</v>
      </c>
      <c r="C749">
        <v>7</v>
      </c>
      <c r="D749">
        <v>4</v>
      </c>
      <c r="E749">
        <v>1</v>
      </c>
      <c r="F749">
        <v>5500</v>
      </c>
      <c r="G749">
        <v>700</v>
      </c>
      <c r="H749">
        <v>100</v>
      </c>
      <c r="I749">
        <v>100</v>
      </c>
      <c r="J749" t="str">
        <f>VLOOKUP(Table1[[#This Row],[Gender]],$O$19:$P$20,2,FALSE)</f>
        <v>Female</v>
      </c>
      <c r="K749">
        <v>1</v>
      </c>
      <c r="L749" t="str">
        <f>VLOOKUP(Table1[[#This Row],[ParentEd]],$Q$19:$R$25,2,FALSE)</f>
        <v>High School</v>
      </c>
      <c r="M749">
        <v>1</v>
      </c>
    </row>
    <row r="750" spans="1:13" x14ac:dyDescent="0.25">
      <c r="A750">
        <v>19712</v>
      </c>
      <c r="B750" t="str">
        <f>VLOOKUP(Table1[[#This Row],[Province]],$O$2:$P$15,2,FALSE)</f>
        <v>Nova Scotia</v>
      </c>
      <c r="C750">
        <v>7</v>
      </c>
      <c r="D750">
        <v>2</v>
      </c>
      <c r="E750">
        <v>2</v>
      </c>
      <c r="F750">
        <v>15000</v>
      </c>
      <c r="G750">
        <v>1000</v>
      </c>
      <c r="H750">
        <v>700</v>
      </c>
      <c r="I750">
        <v>400</v>
      </c>
      <c r="J750" t="str">
        <f>VLOOKUP(Table1[[#This Row],[Gender]],$O$19:$P$20,2,FALSE)</f>
        <v>Female</v>
      </c>
      <c r="K750">
        <v>1</v>
      </c>
      <c r="L750" t="str">
        <f>VLOOKUP(Table1[[#This Row],[ParentEd]],$Q$19:$R$25,2,FALSE)</f>
        <v>College</v>
      </c>
      <c r="M750">
        <v>2</v>
      </c>
    </row>
    <row r="751" spans="1:13" x14ac:dyDescent="0.25">
      <c r="A751">
        <v>19715</v>
      </c>
      <c r="B751" t="str">
        <f>VLOOKUP(Table1[[#This Row],[Province]],$O$2:$P$15,2,FALSE)</f>
        <v>Nova Scotia</v>
      </c>
      <c r="C751">
        <v>7</v>
      </c>
      <c r="D751">
        <v>2</v>
      </c>
      <c r="E751">
        <v>2</v>
      </c>
      <c r="J751" t="str">
        <f>VLOOKUP(Table1[[#This Row],[Gender]],$O$19:$P$20,2,FALSE)</f>
        <v>Male</v>
      </c>
      <c r="L751" t="e">
        <f>VLOOKUP(Table1[[#This Row],[ParentEd]],$Q$19:$R$25,2,FALSE)</f>
        <v>#N/A</v>
      </c>
    </row>
    <row r="752" spans="1:13" x14ac:dyDescent="0.25">
      <c r="A752">
        <v>19750</v>
      </c>
      <c r="B752" t="str">
        <f>VLOOKUP(Table1[[#This Row],[Province]],$O$2:$P$15,2,FALSE)</f>
        <v>Nova Scotia</v>
      </c>
      <c r="C752">
        <v>7</v>
      </c>
      <c r="D752">
        <v>4</v>
      </c>
      <c r="E752">
        <v>4</v>
      </c>
      <c r="F752">
        <v>10000</v>
      </c>
      <c r="G752">
        <v>1000</v>
      </c>
      <c r="H752">
        <v>600</v>
      </c>
      <c r="I752">
        <v>50</v>
      </c>
      <c r="J752" t="str">
        <f>VLOOKUP(Table1[[#This Row],[Gender]],$O$19:$P$20,2,FALSE)</f>
        <v>Female</v>
      </c>
      <c r="K752">
        <v>1</v>
      </c>
      <c r="L752" t="str">
        <f>VLOOKUP(Table1[[#This Row],[ParentEd]],$Q$19:$R$25,2,FALSE)</f>
        <v>High School</v>
      </c>
      <c r="M752">
        <v>1</v>
      </c>
    </row>
    <row r="753" spans="1:13" x14ac:dyDescent="0.25">
      <c r="A753">
        <v>19755</v>
      </c>
      <c r="B753" t="str">
        <f>VLOOKUP(Table1[[#This Row],[Province]],$O$2:$P$15,2,FALSE)</f>
        <v>Nova Scotia</v>
      </c>
      <c r="C753">
        <v>7</v>
      </c>
      <c r="D753">
        <v>2</v>
      </c>
      <c r="E753">
        <v>1</v>
      </c>
      <c r="F753">
        <v>5600</v>
      </c>
      <c r="G753">
        <v>1000</v>
      </c>
      <c r="H753">
        <v>150</v>
      </c>
      <c r="I753">
        <v>100</v>
      </c>
      <c r="J753" t="str">
        <f>VLOOKUP(Table1[[#This Row],[Gender]],$O$19:$P$20,2,FALSE)</f>
        <v>Female</v>
      </c>
      <c r="K753">
        <v>1</v>
      </c>
      <c r="L753" t="str">
        <f>VLOOKUP(Table1[[#This Row],[ParentEd]],$Q$19:$R$25,2,FALSE)</f>
        <v>Advanced</v>
      </c>
      <c r="M753">
        <v>5</v>
      </c>
    </row>
    <row r="754" spans="1:13" x14ac:dyDescent="0.25">
      <c r="A754">
        <v>19759</v>
      </c>
      <c r="B754" t="str">
        <f>VLOOKUP(Table1[[#This Row],[Province]],$O$2:$P$15,2,FALSE)</f>
        <v>International</v>
      </c>
      <c r="C754">
        <v>14</v>
      </c>
      <c r="J754" t="str">
        <f>VLOOKUP(Table1[[#This Row],[Gender]],$O$19:$P$20,2,FALSE)</f>
        <v>Male</v>
      </c>
      <c r="L754" t="e">
        <f>VLOOKUP(Table1[[#This Row],[ParentEd]],$Q$19:$R$25,2,FALSE)</f>
        <v>#N/A</v>
      </c>
    </row>
    <row r="755" spans="1:13" x14ac:dyDescent="0.25">
      <c r="A755">
        <v>19786</v>
      </c>
      <c r="B755" t="str">
        <f>VLOOKUP(Table1[[#This Row],[Province]],$O$2:$P$15,2,FALSE)</f>
        <v>Nova Scotia</v>
      </c>
      <c r="C755">
        <v>7</v>
      </c>
      <c r="D755">
        <v>1</v>
      </c>
      <c r="E755">
        <v>4</v>
      </c>
      <c r="F755">
        <v>6500</v>
      </c>
      <c r="G755">
        <v>700</v>
      </c>
      <c r="H755">
        <v>1000</v>
      </c>
      <c r="I755">
        <v>50</v>
      </c>
      <c r="J755" t="str">
        <f>VLOOKUP(Table1[[#This Row],[Gender]],$O$19:$P$20,2,FALSE)</f>
        <v>Male</v>
      </c>
      <c r="K755">
        <v>0</v>
      </c>
      <c r="L755" t="str">
        <f>VLOOKUP(Table1[[#This Row],[ParentEd]],$Q$19:$R$25,2,FALSE)</f>
        <v>College</v>
      </c>
      <c r="M755">
        <v>2</v>
      </c>
    </row>
    <row r="756" spans="1:13" x14ac:dyDescent="0.25">
      <c r="A756">
        <v>19795</v>
      </c>
      <c r="B756" t="str">
        <f>VLOOKUP(Table1[[#This Row],[Province]],$O$2:$P$15,2,FALSE)</f>
        <v>Nova Scotia</v>
      </c>
      <c r="C756">
        <v>7</v>
      </c>
      <c r="D756">
        <v>1</v>
      </c>
      <c r="E756">
        <v>3</v>
      </c>
      <c r="F756">
        <v>6500</v>
      </c>
      <c r="G756">
        <v>600</v>
      </c>
      <c r="H756">
        <v>200</v>
      </c>
      <c r="I756">
        <v>300</v>
      </c>
      <c r="J756" t="str">
        <f>VLOOKUP(Table1[[#This Row],[Gender]],$O$19:$P$20,2,FALSE)</f>
        <v>Male</v>
      </c>
      <c r="K756">
        <v>0</v>
      </c>
      <c r="L756" t="str">
        <f>VLOOKUP(Table1[[#This Row],[ParentEd]],$Q$19:$R$25,2,FALSE)</f>
        <v>Bachelors</v>
      </c>
      <c r="M756">
        <v>3</v>
      </c>
    </row>
    <row r="757" spans="1:13" x14ac:dyDescent="0.25">
      <c r="A757">
        <v>19806</v>
      </c>
      <c r="B757" t="e">
        <f>VLOOKUP(Table1[[#This Row],[Province]],$O$2:$P$15,2,FALSE)</f>
        <v>#N/A</v>
      </c>
      <c r="D757">
        <v>2</v>
      </c>
      <c r="E757">
        <v>4</v>
      </c>
      <c r="F757">
        <v>0</v>
      </c>
      <c r="G757">
        <v>1000</v>
      </c>
      <c r="H757">
        <v>500</v>
      </c>
      <c r="I757">
        <v>500</v>
      </c>
      <c r="J757" t="str">
        <f>VLOOKUP(Table1[[#This Row],[Gender]],$O$19:$P$20,2,FALSE)</f>
        <v>Female</v>
      </c>
      <c r="K757">
        <v>1</v>
      </c>
      <c r="L757" t="str">
        <f>VLOOKUP(Table1[[#This Row],[ParentEd]],$Q$19:$R$25,2,FALSE)</f>
        <v>Advanced</v>
      </c>
      <c r="M757">
        <v>5</v>
      </c>
    </row>
    <row r="758" spans="1:13" x14ac:dyDescent="0.25">
      <c r="A758">
        <v>19840</v>
      </c>
      <c r="B758" t="str">
        <f>VLOOKUP(Table1[[#This Row],[Province]],$O$2:$P$15,2,FALSE)</f>
        <v>Nova Scotia</v>
      </c>
      <c r="C758">
        <v>7</v>
      </c>
      <c r="D758">
        <v>2</v>
      </c>
      <c r="E758">
        <v>1</v>
      </c>
      <c r="F758">
        <v>3000</v>
      </c>
      <c r="G758">
        <v>500</v>
      </c>
      <c r="H758">
        <v>1000</v>
      </c>
      <c r="I758">
        <v>200</v>
      </c>
      <c r="J758" t="str">
        <f>VLOOKUP(Table1[[#This Row],[Gender]],$O$19:$P$20,2,FALSE)</f>
        <v>Male</v>
      </c>
      <c r="K758">
        <v>0</v>
      </c>
      <c r="L758" t="str">
        <f>VLOOKUP(Table1[[#This Row],[ParentEd]],$Q$19:$R$25,2,FALSE)</f>
        <v>Advanced</v>
      </c>
      <c r="M758">
        <v>6</v>
      </c>
    </row>
    <row r="759" spans="1:13" x14ac:dyDescent="0.25">
      <c r="A759">
        <v>19855</v>
      </c>
      <c r="B759" t="str">
        <f>VLOOKUP(Table1[[#This Row],[Province]],$O$2:$P$15,2,FALSE)</f>
        <v>Canada</v>
      </c>
      <c r="C759">
        <v>8</v>
      </c>
      <c r="D759">
        <v>2</v>
      </c>
      <c r="E759">
        <v>1</v>
      </c>
      <c r="F759">
        <v>17000</v>
      </c>
      <c r="G759">
        <v>1000</v>
      </c>
      <c r="H759">
        <v>700</v>
      </c>
      <c r="I759">
        <v>100</v>
      </c>
      <c r="J759" t="str">
        <f>VLOOKUP(Table1[[#This Row],[Gender]],$O$19:$P$20,2,FALSE)</f>
        <v>Female</v>
      </c>
      <c r="K759">
        <v>1</v>
      </c>
      <c r="L759" t="str">
        <f>VLOOKUP(Table1[[#This Row],[ParentEd]],$Q$19:$R$25,2,FALSE)</f>
        <v>College</v>
      </c>
      <c r="M759">
        <v>2</v>
      </c>
    </row>
    <row r="760" spans="1:13" x14ac:dyDescent="0.25">
      <c r="A760">
        <v>19856</v>
      </c>
      <c r="B760" t="str">
        <f>VLOOKUP(Table1[[#This Row],[Province]],$O$2:$P$15,2,FALSE)</f>
        <v>Canada</v>
      </c>
      <c r="C760">
        <v>8</v>
      </c>
      <c r="D760">
        <v>1</v>
      </c>
      <c r="E760">
        <v>2</v>
      </c>
      <c r="F760">
        <v>15000</v>
      </c>
      <c r="G760">
        <v>800</v>
      </c>
      <c r="H760">
        <v>800</v>
      </c>
      <c r="I760">
        <v>100</v>
      </c>
      <c r="J760" t="str">
        <f>VLOOKUP(Table1[[#This Row],[Gender]],$O$19:$P$20,2,FALSE)</f>
        <v>Male</v>
      </c>
      <c r="L760" t="e">
        <f>VLOOKUP(Table1[[#This Row],[ParentEd]],$Q$19:$R$25,2,FALSE)</f>
        <v>#N/A</v>
      </c>
    </row>
    <row r="761" spans="1:13" x14ac:dyDescent="0.25">
      <c r="A761">
        <v>19861</v>
      </c>
      <c r="B761" t="str">
        <f>VLOOKUP(Table1[[#This Row],[Province]],$O$2:$P$15,2,FALSE)</f>
        <v>Nova Scotia</v>
      </c>
      <c r="C761">
        <v>7</v>
      </c>
      <c r="D761">
        <v>3</v>
      </c>
      <c r="E761">
        <v>3</v>
      </c>
      <c r="F761">
        <v>7000</v>
      </c>
      <c r="G761">
        <v>500</v>
      </c>
      <c r="H761">
        <v>1000</v>
      </c>
      <c r="I761">
        <v>500</v>
      </c>
      <c r="J761" t="str">
        <f>VLOOKUP(Table1[[#This Row],[Gender]],$O$19:$P$20,2,FALSE)</f>
        <v>Female</v>
      </c>
      <c r="K761">
        <v>1</v>
      </c>
      <c r="L761" t="str">
        <f>VLOOKUP(Table1[[#This Row],[ParentEd]],$Q$19:$R$25,2,FALSE)</f>
        <v>College</v>
      </c>
      <c r="M761">
        <v>2</v>
      </c>
    </row>
    <row r="762" spans="1:13" x14ac:dyDescent="0.25">
      <c r="A762">
        <v>19872</v>
      </c>
      <c r="B762" t="str">
        <f>VLOOKUP(Table1[[#This Row],[Province]],$O$2:$P$15,2,FALSE)</f>
        <v>Canada</v>
      </c>
      <c r="C762">
        <v>8</v>
      </c>
      <c r="D762">
        <v>4</v>
      </c>
      <c r="E762">
        <v>5</v>
      </c>
      <c r="F762">
        <v>0</v>
      </c>
      <c r="G762">
        <v>0</v>
      </c>
      <c r="H762">
        <v>1000</v>
      </c>
      <c r="I762">
        <v>200</v>
      </c>
      <c r="J762" t="str">
        <f>VLOOKUP(Table1[[#This Row],[Gender]],$O$19:$P$20,2,FALSE)</f>
        <v>Female</v>
      </c>
      <c r="K762">
        <v>1</v>
      </c>
      <c r="L762" t="str">
        <f>VLOOKUP(Table1[[#This Row],[ParentEd]],$Q$19:$R$25,2,FALSE)</f>
        <v>College</v>
      </c>
      <c r="M762">
        <v>2</v>
      </c>
    </row>
    <row r="763" spans="1:13" x14ac:dyDescent="0.25">
      <c r="A763">
        <v>19892</v>
      </c>
      <c r="B763" t="str">
        <f>VLOOKUP(Table1[[#This Row],[Province]],$O$2:$P$15,2,FALSE)</f>
        <v>Nova Scotia</v>
      </c>
      <c r="C763">
        <v>7</v>
      </c>
      <c r="D763">
        <v>3</v>
      </c>
      <c r="E763">
        <v>1</v>
      </c>
      <c r="F763">
        <v>3000</v>
      </c>
      <c r="G763">
        <v>1000</v>
      </c>
      <c r="H763">
        <v>1000</v>
      </c>
      <c r="I763">
        <v>250</v>
      </c>
      <c r="J763" t="str">
        <f>VLOOKUP(Table1[[#This Row],[Gender]],$O$19:$P$20,2,FALSE)</f>
        <v>Male</v>
      </c>
      <c r="K763">
        <v>0</v>
      </c>
      <c r="L763" t="str">
        <f>VLOOKUP(Table1[[#This Row],[ParentEd]],$Q$19:$R$25,2,FALSE)</f>
        <v>Bachelors</v>
      </c>
      <c r="M763">
        <v>3</v>
      </c>
    </row>
    <row r="764" spans="1:13" x14ac:dyDescent="0.25">
      <c r="A764">
        <v>19893</v>
      </c>
      <c r="B764" t="str">
        <f>VLOOKUP(Table1[[#This Row],[Province]],$O$2:$P$15,2,FALSE)</f>
        <v>Nova Scotia</v>
      </c>
      <c r="C764">
        <v>7</v>
      </c>
      <c r="D764">
        <v>2</v>
      </c>
      <c r="E764">
        <v>4</v>
      </c>
      <c r="F764">
        <v>7000</v>
      </c>
      <c r="G764">
        <v>800</v>
      </c>
      <c r="H764">
        <v>350</v>
      </c>
      <c r="I764">
        <v>150</v>
      </c>
      <c r="J764" t="str">
        <f>VLOOKUP(Table1[[#This Row],[Gender]],$O$19:$P$20,2,FALSE)</f>
        <v>Male</v>
      </c>
      <c r="K764">
        <v>0</v>
      </c>
      <c r="L764" t="str">
        <f>VLOOKUP(Table1[[#This Row],[ParentEd]],$Q$19:$R$25,2,FALSE)</f>
        <v>High School</v>
      </c>
      <c r="M764">
        <v>1</v>
      </c>
    </row>
    <row r="765" spans="1:13" x14ac:dyDescent="0.25">
      <c r="A765">
        <v>19950</v>
      </c>
      <c r="B765" t="str">
        <f>VLOOKUP(Table1[[#This Row],[Province]],$O$2:$P$15,2,FALSE)</f>
        <v>Nova Scotia</v>
      </c>
      <c r="C765">
        <v>7</v>
      </c>
      <c r="D765">
        <v>2</v>
      </c>
      <c r="E765">
        <v>1</v>
      </c>
      <c r="F765">
        <v>5400</v>
      </c>
      <c r="G765">
        <v>1000</v>
      </c>
      <c r="H765">
        <v>700</v>
      </c>
      <c r="I765">
        <v>85</v>
      </c>
      <c r="J765" t="str">
        <f>VLOOKUP(Table1[[#This Row],[Gender]],$O$19:$P$20,2,FALSE)</f>
        <v>Female</v>
      </c>
      <c r="K765">
        <v>1</v>
      </c>
      <c r="L765" t="str">
        <f>VLOOKUP(Table1[[#This Row],[ParentEd]],$Q$19:$R$25,2,FALSE)</f>
        <v>Bachelors</v>
      </c>
      <c r="M765">
        <v>3</v>
      </c>
    </row>
    <row r="766" spans="1:13" x14ac:dyDescent="0.25">
      <c r="A766">
        <v>19961</v>
      </c>
      <c r="B766" t="str">
        <f>VLOOKUP(Table1[[#This Row],[Province]],$O$2:$P$15,2,FALSE)</f>
        <v>Nova Scotia</v>
      </c>
      <c r="C766">
        <v>7</v>
      </c>
      <c r="D766">
        <v>3</v>
      </c>
      <c r="E766">
        <v>3</v>
      </c>
      <c r="F766">
        <v>3000</v>
      </c>
      <c r="G766">
        <v>500</v>
      </c>
      <c r="H766">
        <v>300</v>
      </c>
      <c r="I766">
        <v>500</v>
      </c>
      <c r="J766" t="str">
        <f>VLOOKUP(Table1[[#This Row],[Gender]],$O$19:$P$20,2,FALSE)</f>
        <v>Female</v>
      </c>
      <c r="K766">
        <v>1</v>
      </c>
      <c r="L766" t="str">
        <f>VLOOKUP(Table1[[#This Row],[ParentEd]],$Q$19:$R$25,2,FALSE)</f>
        <v>Bachelors</v>
      </c>
      <c r="M766">
        <v>3</v>
      </c>
    </row>
    <row r="767" spans="1:13" x14ac:dyDescent="0.25">
      <c r="A767">
        <v>19978</v>
      </c>
      <c r="B767" t="str">
        <f>VLOOKUP(Table1[[#This Row],[Province]],$O$2:$P$15,2,FALSE)</f>
        <v>Nova Scotia</v>
      </c>
      <c r="C767">
        <v>7</v>
      </c>
      <c r="D767">
        <v>4</v>
      </c>
      <c r="E767">
        <v>2</v>
      </c>
      <c r="F767">
        <v>8000</v>
      </c>
      <c r="G767">
        <v>750</v>
      </c>
      <c r="H767">
        <v>150</v>
      </c>
      <c r="I767">
        <v>250</v>
      </c>
      <c r="J767" t="str">
        <f>VLOOKUP(Table1[[#This Row],[Gender]],$O$19:$P$20,2,FALSE)</f>
        <v>Male</v>
      </c>
      <c r="K767">
        <v>0</v>
      </c>
      <c r="L767" t="str">
        <f>VLOOKUP(Table1[[#This Row],[ParentEd]],$Q$19:$R$25,2,FALSE)</f>
        <v>High School</v>
      </c>
      <c r="M767">
        <v>1</v>
      </c>
    </row>
    <row r="768" spans="1:13" x14ac:dyDescent="0.25">
      <c r="A768">
        <v>19996</v>
      </c>
      <c r="B768" t="str">
        <f>VLOOKUP(Table1[[#This Row],[Province]],$O$2:$P$15,2,FALSE)</f>
        <v>Nova Scotia</v>
      </c>
      <c r="C768">
        <v>7</v>
      </c>
      <c r="D768">
        <v>4</v>
      </c>
      <c r="E768">
        <v>5</v>
      </c>
      <c r="F768">
        <v>6000</v>
      </c>
      <c r="G768">
        <v>250</v>
      </c>
      <c r="H768">
        <v>0</v>
      </c>
      <c r="I768">
        <v>250</v>
      </c>
      <c r="J768" t="str">
        <f>VLOOKUP(Table1[[#This Row],[Gender]],$O$19:$P$20,2,FALSE)</f>
        <v>Female</v>
      </c>
      <c r="K768">
        <v>1</v>
      </c>
      <c r="L768" t="str">
        <f>VLOOKUP(Table1[[#This Row],[ParentEd]],$Q$19:$R$25,2,FALSE)</f>
        <v>College</v>
      </c>
      <c r="M768">
        <v>2</v>
      </c>
    </row>
    <row r="769" spans="1:13" x14ac:dyDescent="0.25">
      <c r="A769">
        <v>20006</v>
      </c>
      <c r="B769" t="str">
        <f>VLOOKUP(Table1[[#This Row],[Province]],$O$2:$P$15,2,FALSE)</f>
        <v>International</v>
      </c>
      <c r="C769">
        <v>14</v>
      </c>
      <c r="D769">
        <v>2</v>
      </c>
      <c r="E769">
        <v>3</v>
      </c>
      <c r="J769" t="str">
        <f>VLOOKUP(Table1[[#This Row],[Gender]],$O$19:$P$20,2,FALSE)</f>
        <v>Male</v>
      </c>
      <c r="L769" t="e">
        <f>VLOOKUP(Table1[[#This Row],[ParentEd]],$Q$19:$R$25,2,FALSE)</f>
        <v>#N/A</v>
      </c>
    </row>
    <row r="770" spans="1:13" x14ac:dyDescent="0.25">
      <c r="A770">
        <v>20008</v>
      </c>
      <c r="B770" t="str">
        <f>VLOOKUP(Table1[[#This Row],[Province]],$O$2:$P$15,2,FALSE)</f>
        <v>Nova Scotia</v>
      </c>
      <c r="C770">
        <v>7</v>
      </c>
      <c r="D770">
        <v>5</v>
      </c>
      <c r="E770">
        <v>1</v>
      </c>
      <c r="F770">
        <v>5580</v>
      </c>
      <c r="G770">
        <v>1200</v>
      </c>
      <c r="H770">
        <v>550</v>
      </c>
      <c r="I770">
        <v>100</v>
      </c>
      <c r="J770" t="str">
        <f>VLOOKUP(Table1[[#This Row],[Gender]],$O$19:$P$20,2,FALSE)</f>
        <v>Female</v>
      </c>
      <c r="K770">
        <v>1</v>
      </c>
      <c r="L770" t="str">
        <f>VLOOKUP(Table1[[#This Row],[ParentEd]],$Q$19:$R$25,2,FALSE)</f>
        <v>Advanced</v>
      </c>
      <c r="M770">
        <v>4</v>
      </c>
    </row>
    <row r="771" spans="1:13" x14ac:dyDescent="0.25">
      <c r="A771">
        <v>20009</v>
      </c>
      <c r="B771" t="str">
        <f>VLOOKUP(Table1[[#This Row],[Province]],$O$2:$P$15,2,FALSE)</f>
        <v>Nova Scotia</v>
      </c>
      <c r="C771">
        <v>7</v>
      </c>
      <c r="D771">
        <v>3</v>
      </c>
      <c r="E771">
        <v>1</v>
      </c>
      <c r="F771">
        <v>5500</v>
      </c>
      <c r="G771">
        <v>450</v>
      </c>
      <c r="H771">
        <v>900</v>
      </c>
      <c r="I771">
        <v>600</v>
      </c>
      <c r="J771" t="str">
        <f>VLOOKUP(Table1[[#This Row],[Gender]],$O$19:$P$20,2,FALSE)</f>
        <v>Male</v>
      </c>
      <c r="K771">
        <v>0</v>
      </c>
      <c r="L771" t="str">
        <f>VLOOKUP(Table1[[#This Row],[ParentEd]],$Q$19:$R$25,2,FALSE)</f>
        <v>Bachelors</v>
      </c>
      <c r="M771">
        <v>3</v>
      </c>
    </row>
    <row r="772" spans="1:13" x14ac:dyDescent="0.25">
      <c r="A772">
        <v>20018</v>
      </c>
      <c r="B772" t="str">
        <f>VLOOKUP(Table1[[#This Row],[Province]],$O$2:$P$15,2,FALSE)</f>
        <v>Nova Scotia</v>
      </c>
      <c r="C772">
        <v>7</v>
      </c>
      <c r="D772">
        <v>6</v>
      </c>
      <c r="E772">
        <v>1</v>
      </c>
      <c r="F772">
        <v>8000</v>
      </c>
      <c r="G772">
        <v>600</v>
      </c>
      <c r="H772">
        <v>1000</v>
      </c>
      <c r="I772">
        <v>200</v>
      </c>
      <c r="J772" t="str">
        <f>VLOOKUP(Table1[[#This Row],[Gender]],$O$19:$P$20,2,FALSE)</f>
        <v>Female</v>
      </c>
      <c r="K772">
        <v>1</v>
      </c>
      <c r="L772" t="str">
        <f>VLOOKUP(Table1[[#This Row],[ParentEd]],$Q$19:$R$25,2,FALSE)</f>
        <v>High School</v>
      </c>
      <c r="M772">
        <v>1</v>
      </c>
    </row>
    <row r="773" spans="1:13" x14ac:dyDescent="0.25">
      <c r="A773">
        <v>20063</v>
      </c>
      <c r="B773" t="str">
        <f>VLOOKUP(Table1[[#This Row],[Province]],$O$2:$P$15,2,FALSE)</f>
        <v>Nova Scotia</v>
      </c>
      <c r="C773">
        <v>7</v>
      </c>
      <c r="D773">
        <v>1</v>
      </c>
      <c r="E773">
        <v>1</v>
      </c>
      <c r="F773">
        <v>13000</v>
      </c>
      <c r="G773">
        <v>2000</v>
      </c>
      <c r="H773">
        <v>50</v>
      </c>
      <c r="I773">
        <v>20</v>
      </c>
      <c r="J773" t="str">
        <f>VLOOKUP(Table1[[#This Row],[Gender]],$O$19:$P$20,2,FALSE)</f>
        <v>Male</v>
      </c>
      <c r="L773" t="e">
        <f>VLOOKUP(Table1[[#This Row],[ParentEd]],$Q$19:$R$25,2,FALSE)</f>
        <v>#N/A</v>
      </c>
    </row>
    <row r="774" spans="1:13" x14ac:dyDescent="0.25">
      <c r="A774">
        <v>20104</v>
      </c>
      <c r="B774" t="str">
        <f>VLOOKUP(Table1[[#This Row],[Province]],$O$2:$P$15,2,FALSE)</f>
        <v>Nova Scotia</v>
      </c>
      <c r="C774">
        <v>7</v>
      </c>
      <c r="J774" t="str">
        <f>VLOOKUP(Table1[[#This Row],[Gender]],$O$19:$P$20,2,FALSE)</f>
        <v>Male</v>
      </c>
      <c r="L774" t="e">
        <f>VLOOKUP(Table1[[#This Row],[ParentEd]],$Q$19:$R$25,2,FALSE)</f>
        <v>#N/A</v>
      </c>
    </row>
    <row r="775" spans="1:13" x14ac:dyDescent="0.25">
      <c r="A775">
        <v>20125</v>
      </c>
      <c r="B775" t="str">
        <f>VLOOKUP(Table1[[#This Row],[Province]],$O$2:$P$15,2,FALSE)</f>
        <v>Nova Scotia</v>
      </c>
      <c r="C775">
        <v>7</v>
      </c>
      <c r="D775">
        <v>2</v>
      </c>
      <c r="E775">
        <v>1</v>
      </c>
      <c r="J775" t="str">
        <f>VLOOKUP(Table1[[#This Row],[Gender]],$O$19:$P$20,2,FALSE)</f>
        <v>Male</v>
      </c>
      <c r="L775" t="e">
        <f>VLOOKUP(Table1[[#This Row],[ParentEd]],$Q$19:$R$25,2,FALSE)</f>
        <v>#N/A</v>
      </c>
    </row>
    <row r="776" spans="1:13" x14ac:dyDescent="0.25">
      <c r="A776">
        <v>20127</v>
      </c>
      <c r="B776" t="str">
        <f>VLOOKUP(Table1[[#This Row],[Province]],$O$2:$P$15,2,FALSE)</f>
        <v>Nova Scotia</v>
      </c>
      <c r="C776">
        <v>7</v>
      </c>
      <c r="D776">
        <v>5</v>
      </c>
      <c r="E776">
        <v>2</v>
      </c>
      <c r="F776">
        <v>10000</v>
      </c>
      <c r="G776">
        <v>1500</v>
      </c>
      <c r="H776">
        <v>800</v>
      </c>
      <c r="I776">
        <v>200</v>
      </c>
      <c r="J776" t="str">
        <f>VLOOKUP(Table1[[#This Row],[Gender]],$O$19:$P$20,2,FALSE)</f>
        <v>Male</v>
      </c>
      <c r="K776">
        <v>0</v>
      </c>
      <c r="L776" t="str">
        <f>VLOOKUP(Table1[[#This Row],[ParentEd]],$Q$19:$R$25,2,FALSE)</f>
        <v>Bachelors</v>
      </c>
      <c r="M776">
        <v>3</v>
      </c>
    </row>
    <row r="777" spans="1:13" x14ac:dyDescent="0.25">
      <c r="A777">
        <v>20128</v>
      </c>
      <c r="B777" t="str">
        <f>VLOOKUP(Table1[[#This Row],[Province]],$O$2:$P$15,2,FALSE)</f>
        <v>Nova Scotia</v>
      </c>
      <c r="C777">
        <v>7</v>
      </c>
      <c r="D777">
        <v>6</v>
      </c>
      <c r="E777">
        <v>4</v>
      </c>
      <c r="F777">
        <v>6000</v>
      </c>
      <c r="G777">
        <v>1000</v>
      </c>
      <c r="H777">
        <v>40</v>
      </c>
      <c r="I777">
        <v>150</v>
      </c>
      <c r="J777" t="str">
        <f>VLOOKUP(Table1[[#This Row],[Gender]],$O$19:$P$20,2,FALSE)</f>
        <v>Female</v>
      </c>
      <c r="K777">
        <v>1</v>
      </c>
      <c r="L777" t="str">
        <f>VLOOKUP(Table1[[#This Row],[ParentEd]],$Q$19:$R$25,2,FALSE)</f>
        <v>High School</v>
      </c>
      <c r="M777">
        <v>1</v>
      </c>
    </row>
    <row r="778" spans="1:13" x14ac:dyDescent="0.25">
      <c r="A778">
        <v>20132</v>
      </c>
      <c r="B778" t="str">
        <f>VLOOKUP(Table1[[#This Row],[Province]],$O$2:$P$15,2,FALSE)</f>
        <v>Nova Scotia</v>
      </c>
      <c r="C778">
        <v>7</v>
      </c>
      <c r="D778">
        <v>4</v>
      </c>
      <c r="E778">
        <v>3</v>
      </c>
      <c r="F778">
        <v>5500</v>
      </c>
      <c r="G778">
        <v>1500</v>
      </c>
      <c r="H778">
        <v>200</v>
      </c>
      <c r="I778">
        <v>200</v>
      </c>
      <c r="J778" t="str">
        <f>VLOOKUP(Table1[[#This Row],[Gender]],$O$19:$P$20,2,FALSE)</f>
        <v>Female</v>
      </c>
      <c r="K778">
        <v>1</v>
      </c>
      <c r="L778" t="str">
        <f>VLOOKUP(Table1[[#This Row],[ParentEd]],$Q$19:$R$25,2,FALSE)</f>
        <v>College</v>
      </c>
      <c r="M778">
        <v>2</v>
      </c>
    </row>
    <row r="779" spans="1:13" x14ac:dyDescent="0.25">
      <c r="A779">
        <v>20144</v>
      </c>
      <c r="B779" t="str">
        <f>VLOOKUP(Table1[[#This Row],[Province]],$O$2:$P$15,2,FALSE)</f>
        <v>Nova Scotia</v>
      </c>
      <c r="C779">
        <v>7</v>
      </c>
      <c r="D779">
        <v>1</v>
      </c>
      <c r="E779">
        <v>2</v>
      </c>
      <c r="J779" t="str">
        <f>VLOOKUP(Table1[[#This Row],[Gender]],$O$19:$P$20,2,FALSE)</f>
        <v>Male</v>
      </c>
      <c r="L779" t="e">
        <f>VLOOKUP(Table1[[#This Row],[ParentEd]],$Q$19:$R$25,2,FALSE)</f>
        <v>#N/A</v>
      </c>
    </row>
    <row r="780" spans="1:13" x14ac:dyDescent="0.25">
      <c r="A780">
        <v>20200</v>
      </c>
      <c r="B780" t="str">
        <f>VLOOKUP(Table1[[#This Row],[Province]],$O$2:$P$15,2,FALSE)</f>
        <v>Nova Scotia</v>
      </c>
      <c r="C780">
        <v>7</v>
      </c>
      <c r="D780">
        <v>1</v>
      </c>
      <c r="E780">
        <v>2</v>
      </c>
      <c r="F780">
        <v>5500</v>
      </c>
      <c r="G780">
        <v>500</v>
      </c>
      <c r="H780">
        <v>150</v>
      </c>
      <c r="I780">
        <v>50</v>
      </c>
      <c r="J780" t="str">
        <f>VLOOKUP(Table1[[#This Row],[Gender]],$O$19:$P$20,2,FALSE)</f>
        <v>Female</v>
      </c>
      <c r="K780">
        <v>1</v>
      </c>
      <c r="L780" t="str">
        <f>VLOOKUP(Table1[[#This Row],[ParentEd]],$Q$19:$R$25,2,FALSE)</f>
        <v>Advanced</v>
      </c>
      <c r="M780">
        <v>5</v>
      </c>
    </row>
    <row r="781" spans="1:13" x14ac:dyDescent="0.25">
      <c r="A781">
        <v>20203</v>
      </c>
      <c r="B781" t="str">
        <f>VLOOKUP(Table1[[#This Row],[Province]],$O$2:$P$15,2,FALSE)</f>
        <v>Nova Scotia</v>
      </c>
      <c r="C781">
        <v>7</v>
      </c>
      <c r="D781">
        <v>6</v>
      </c>
      <c r="E781">
        <v>1</v>
      </c>
      <c r="F781">
        <v>7000</v>
      </c>
      <c r="G781">
        <v>1500</v>
      </c>
      <c r="H781">
        <v>150</v>
      </c>
      <c r="I781">
        <v>0</v>
      </c>
      <c r="J781" t="str">
        <f>VLOOKUP(Table1[[#This Row],[Gender]],$O$19:$P$20,2,FALSE)</f>
        <v>Female</v>
      </c>
      <c r="K781">
        <v>1</v>
      </c>
      <c r="L781" t="str">
        <f>VLOOKUP(Table1[[#This Row],[ParentEd]],$Q$19:$R$25,2,FALSE)</f>
        <v>High School</v>
      </c>
      <c r="M781">
        <v>1</v>
      </c>
    </row>
    <row r="782" spans="1:13" x14ac:dyDescent="0.25">
      <c r="A782">
        <v>20206</v>
      </c>
      <c r="B782" t="str">
        <f>VLOOKUP(Table1[[#This Row],[Province]],$O$2:$P$15,2,FALSE)</f>
        <v>Nova Scotia</v>
      </c>
      <c r="C782">
        <v>7</v>
      </c>
      <c r="D782">
        <v>1</v>
      </c>
      <c r="E782">
        <v>2</v>
      </c>
      <c r="F782">
        <v>6500</v>
      </c>
      <c r="G782">
        <v>1500</v>
      </c>
      <c r="H782">
        <v>100</v>
      </c>
      <c r="I782">
        <v>100</v>
      </c>
      <c r="J782" t="str">
        <f>VLOOKUP(Table1[[#This Row],[Gender]],$O$19:$P$20,2,FALSE)</f>
        <v>Female</v>
      </c>
      <c r="K782">
        <v>1</v>
      </c>
      <c r="L782" t="str">
        <f>VLOOKUP(Table1[[#This Row],[ParentEd]],$Q$19:$R$25,2,FALSE)</f>
        <v>Bachelors</v>
      </c>
      <c r="M782">
        <v>3</v>
      </c>
    </row>
    <row r="783" spans="1:13" x14ac:dyDescent="0.25">
      <c r="A783">
        <v>20210</v>
      </c>
      <c r="B783" t="str">
        <f>VLOOKUP(Table1[[#This Row],[Province]],$O$2:$P$15,2,FALSE)</f>
        <v>Nova Scotia</v>
      </c>
      <c r="C783">
        <v>7</v>
      </c>
      <c r="D783">
        <v>3</v>
      </c>
      <c r="E783">
        <v>5</v>
      </c>
      <c r="F783">
        <v>5000</v>
      </c>
      <c r="G783">
        <v>1000</v>
      </c>
      <c r="I783">
        <v>300</v>
      </c>
      <c r="J783" t="str">
        <f>VLOOKUP(Table1[[#This Row],[Gender]],$O$19:$P$20,2,FALSE)</f>
        <v>Female</v>
      </c>
      <c r="K783">
        <v>1</v>
      </c>
      <c r="L783" t="str">
        <f>VLOOKUP(Table1[[#This Row],[ParentEd]],$Q$19:$R$25,2,FALSE)</f>
        <v>Advanced</v>
      </c>
      <c r="M783">
        <v>5</v>
      </c>
    </row>
    <row r="784" spans="1:13" x14ac:dyDescent="0.25">
      <c r="A784">
        <v>20233</v>
      </c>
      <c r="B784" t="str">
        <f>VLOOKUP(Table1[[#This Row],[Province]],$O$2:$P$15,2,FALSE)</f>
        <v>Nova Scotia</v>
      </c>
      <c r="C784">
        <v>7</v>
      </c>
      <c r="D784">
        <v>3</v>
      </c>
      <c r="E784">
        <v>3</v>
      </c>
      <c r="J784" t="str">
        <f>VLOOKUP(Table1[[#This Row],[Gender]],$O$19:$P$20,2,FALSE)</f>
        <v>Male</v>
      </c>
      <c r="L784" t="e">
        <f>VLOOKUP(Table1[[#This Row],[ParentEd]],$Q$19:$R$25,2,FALSE)</f>
        <v>#N/A</v>
      </c>
    </row>
    <row r="785" spans="1:13" x14ac:dyDescent="0.25">
      <c r="A785">
        <v>20235</v>
      </c>
      <c r="B785" t="str">
        <f>VLOOKUP(Table1[[#This Row],[Province]],$O$2:$P$15,2,FALSE)</f>
        <v>Nova Scotia</v>
      </c>
      <c r="C785">
        <v>7</v>
      </c>
      <c r="D785">
        <v>3</v>
      </c>
      <c r="E785">
        <v>1</v>
      </c>
      <c r="F785">
        <v>5000</v>
      </c>
      <c r="G785">
        <v>500</v>
      </c>
      <c r="H785">
        <v>100</v>
      </c>
      <c r="I785">
        <v>100</v>
      </c>
      <c r="J785" t="str">
        <f>VLOOKUP(Table1[[#This Row],[Gender]],$O$19:$P$20,2,FALSE)</f>
        <v>Female</v>
      </c>
      <c r="K785">
        <v>1</v>
      </c>
      <c r="L785" t="str">
        <f>VLOOKUP(Table1[[#This Row],[ParentEd]],$Q$19:$R$25,2,FALSE)</f>
        <v>High School</v>
      </c>
      <c r="M785">
        <v>1</v>
      </c>
    </row>
    <row r="786" spans="1:13" x14ac:dyDescent="0.25">
      <c r="A786">
        <v>20245</v>
      </c>
      <c r="B786" t="str">
        <f>VLOOKUP(Table1[[#This Row],[Province]],$O$2:$P$15,2,FALSE)</f>
        <v>Nova Scotia</v>
      </c>
      <c r="C786">
        <v>7</v>
      </c>
      <c r="J786" t="str">
        <f>VLOOKUP(Table1[[#This Row],[Gender]],$O$19:$P$20,2,FALSE)</f>
        <v>Male</v>
      </c>
      <c r="L786" t="e">
        <f>VLOOKUP(Table1[[#This Row],[ParentEd]],$Q$19:$R$25,2,FALSE)</f>
        <v>#N/A</v>
      </c>
    </row>
    <row r="787" spans="1:13" x14ac:dyDescent="0.25">
      <c r="A787">
        <v>20254</v>
      </c>
      <c r="B787" t="str">
        <f>VLOOKUP(Table1[[#This Row],[Province]],$O$2:$P$15,2,FALSE)</f>
        <v>International</v>
      </c>
      <c r="C787">
        <v>14</v>
      </c>
      <c r="D787">
        <v>2</v>
      </c>
      <c r="E787">
        <v>3</v>
      </c>
      <c r="F787">
        <v>11000</v>
      </c>
      <c r="G787">
        <v>300</v>
      </c>
      <c r="H787">
        <v>1500</v>
      </c>
      <c r="I787">
        <v>150</v>
      </c>
      <c r="J787" t="str">
        <f>VLOOKUP(Table1[[#This Row],[Gender]],$O$19:$P$20,2,FALSE)</f>
        <v>Male</v>
      </c>
      <c r="K787">
        <v>0</v>
      </c>
      <c r="L787" t="str">
        <f>VLOOKUP(Table1[[#This Row],[ParentEd]],$Q$19:$R$25,2,FALSE)</f>
        <v>High School</v>
      </c>
      <c r="M787">
        <v>1</v>
      </c>
    </row>
    <row r="788" spans="1:13" x14ac:dyDescent="0.25">
      <c r="A788">
        <v>20260</v>
      </c>
      <c r="B788" t="str">
        <f>VLOOKUP(Table1[[#This Row],[Province]],$O$2:$P$15,2,FALSE)</f>
        <v>Nova Scotia</v>
      </c>
      <c r="C788">
        <v>7</v>
      </c>
      <c r="D788">
        <v>2</v>
      </c>
      <c r="E788">
        <v>1</v>
      </c>
      <c r="F788">
        <v>15000</v>
      </c>
      <c r="G788">
        <v>1200</v>
      </c>
      <c r="H788">
        <v>1500</v>
      </c>
      <c r="I788">
        <v>600</v>
      </c>
      <c r="J788" t="str">
        <f>VLOOKUP(Table1[[#This Row],[Gender]],$O$19:$P$20,2,FALSE)</f>
        <v>Male</v>
      </c>
      <c r="K788">
        <v>0</v>
      </c>
      <c r="L788" t="str">
        <f>VLOOKUP(Table1[[#This Row],[ParentEd]],$Q$19:$R$25,2,FALSE)</f>
        <v>Bachelors</v>
      </c>
      <c r="M788">
        <v>3</v>
      </c>
    </row>
    <row r="789" spans="1:13" x14ac:dyDescent="0.25">
      <c r="A789">
        <v>20269</v>
      </c>
      <c r="B789" t="str">
        <f>VLOOKUP(Table1[[#This Row],[Province]],$O$2:$P$15,2,FALSE)</f>
        <v>Nova Scotia</v>
      </c>
      <c r="C789">
        <v>7</v>
      </c>
      <c r="D789">
        <v>1</v>
      </c>
      <c r="E789">
        <v>3</v>
      </c>
      <c r="F789">
        <v>3000</v>
      </c>
      <c r="G789">
        <v>1400</v>
      </c>
      <c r="H789">
        <v>0</v>
      </c>
      <c r="I789">
        <v>75</v>
      </c>
      <c r="J789" t="str">
        <f>VLOOKUP(Table1[[#This Row],[Gender]],$O$19:$P$20,2,FALSE)</f>
        <v>Male</v>
      </c>
      <c r="K789">
        <v>0</v>
      </c>
      <c r="L789" t="str">
        <f>VLOOKUP(Table1[[#This Row],[ParentEd]],$Q$19:$R$25,2,FALSE)</f>
        <v>High School</v>
      </c>
      <c r="M789">
        <v>1</v>
      </c>
    </row>
    <row r="790" spans="1:13" x14ac:dyDescent="0.25">
      <c r="A790">
        <v>20271</v>
      </c>
      <c r="B790" t="str">
        <f>VLOOKUP(Table1[[#This Row],[Province]],$O$2:$P$15,2,FALSE)</f>
        <v>Canada</v>
      </c>
      <c r="C790">
        <v>1</v>
      </c>
      <c r="D790">
        <v>4</v>
      </c>
      <c r="E790">
        <v>4</v>
      </c>
      <c r="F790">
        <v>2000</v>
      </c>
      <c r="G790">
        <v>150</v>
      </c>
      <c r="J790" t="str">
        <f>VLOOKUP(Table1[[#This Row],[Gender]],$O$19:$P$20,2,FALSE)</f>
        <v>Female</v>
      </c>
      <c r="K790">
        <v>1</v>
      </c>
      <c r="L790" t="str">
        <f>VLOOKUP(Table1[[#This Row],[ParentEd]],$Q$19:$R$25,2,FALSE)</f>
        <v>College</v>
      </c>
      <c r="M790">
        <v>2</v>
      </c>
    </row>
    <row r="791" spans="1:13" x14ac:dyDescent="0.25">
      <c r="A791">
        <v>20274</v>
      </c>
      <c r="B791" t="str">
        <f>VLOOKUP(Table1[[#This Row],[Province]],$O$2:$P$15,2,FALSE)</f>
        <v>Nova Scotia</v>
      </c>
      <c r="C791">
        <v>7</v>
      </c>
      <c r="D791">
        <v>2</v>
      </c>
      <c r="E791">
        <v>3</v>
      </c>
      <c r="F791">
        <v>6500</v>
      </c>
      <c r="G791">
        <v>600</v>
      </c>
      <c r="H791">
        <v>100</v>
      </c>
      <c r="I791">
        <v>250</v>
      </c>
      <c r="J791" t="str">
        <f>VLOOKUP(Table1[[#This Row],[Gender]],$O$19:$P$20,2,FALSE)</f>
        <v>Female</v>
      </c>
      <c r="K791">
        <v>1</v>
      </c>
      <c r="L791" t="str">
        <f>VLOOKUP(Table1[[#This Row],[ParentEd]],$Q$19:$R$25,2,FALSE)</f>
        <v>College</v>
      </c>
      <c r="M791">
        <v>2</v>
      </c>
    </row>
    <row r="792" spans="1:13" x14ac:dyDescent="0.25">
      <c r="A792">
        <v>20278</v>
      </c>
      <c r="B792" t="str">
        <f>VLOOKUP(Table1[[#This Row],[Province]],$O$2:$P$15,2,FALSE)</f>
        <v>International</v>
      </c>
      <c r="C792">
        <v>14</v>
      </c>
      <c r="D792">
        <v>2</v>
      </c>
      <c r="E792">
        <v>3</v>
      </c>
      <c r="F792">
        <v>5000</v>
      </c>
      <c r="G792">
        <v>200</v>
      </c>
      <c r="H792">
        <v>800</v>
      </c>
      <c r="I792">
        <v>200</v>
      </c>
      <c r="J792" t="str">
        <f>VLOOKUP(Table1[[#This Row],[Gender]],$O$19:$P$20,2,FALSE)</f>
        <v>Female</v>
      </c>
      <c r="K792">
        <v>1</v>
      </c>
      <c r="L792" t="str">
        <f>VLOOKUP(Table1[[#This Row],[ParentEd]],$Q$19:$R$25,2,FALSE)</f>
        <v>Bachelors</v>
      </c>
      <c r="M792">
        <v>3</v>
      </c>
    </row>
    <row r="793" spans="1:13" x14ac:dyDescent="0.25">
      <c r="A793">
        <v>20290</v>
      </c>
      <c r="B793" t="str">
        <f>VLOOKUP(Table1[[#This Row],[Province]],$O$2:$P$15,2,FALSE)</f>
        <v>International</v>
      </c>
      <c r="C793">
        <v>14</v>
      </c>
      <c r="D793">
        <v>2</v>
      </c>
      <c r="E793">
        <v>1</v>
      </c>
      <c r="J793" t="str">
        <f>VLOOKUP(Table1[[#This Row],[Gender]],$O$19:$P$20,2,FALSE)</f>
        <v>Male</v>
      </c>
      <c r="L793" t="e">
        <f>VLOOKUP(Table1[[#This Row],[ParentEd]],$Q$19:$R$25,2,FALSE)</f>
        <v>#N/A</v>
      </c>
    </row>
    <row r="794" spans="1:13" x14ac:dyDescent="0.25">
      <c r="A794">
        <v>20323</v>
      </c>
      <c r="B794" t="str">
        <f>VLOOKUP(Table1[[#This Row],[Province]],$O$2:$P$15,2,FALSE)</f>
        <v>Nova Scotia</v>
      </c>
      <c r="C794">
        <v>7</v>
      </c>
      <c r="D794">
        <v>3</v>
      </c>
      <c r="E794">
        <v>5</v>
      </c>
      <c r="F794">
        <v>4000</v>
      </c>
      <c r="G794">
        <v>700</v>
      </c>
      <c r="H794">
        <v>900</v>
      </c>
      <c r="I794">
        <v>400</v>
      </c>
      <c r="J794" t="str">
        <f>VLOOKUP(Table1[[#This Row],[Gender]],$O$19:$P$20,2,FALSE)</f>
        <v>Female</v>
      </c>
      <c r="K794">
        <v>1</v>
      </c>
      <c r="L794" t="str">
        <f>VLOOKUP(Table1[[#This Row],[ParentEd]],$Q$19:$R$25,2,FALSE)</f>
        <v>Advanced</v>
      </c>
      <c r="M794">
        <v>5</v>
      </c>
    </row>
    <row r="795" spans="1:13" x14ac:dyDescent="0.25">
      <c r="A795">
        <v>20332</v>
      </c>
      <c r="B795" t="str">
        <f>VLOOKUP(Table1[[#This Row],[Province]],$O$2:$P$15,2,FALSE)</f>
        <v>Nova Scotia</v>
      </c>
      <c r="C795">
        <v>7</v>
      </c>
      <c r="J795" t="str">
        <f>VLOOKUP(Table1[[#This Row],[Gender]],$O$19:$P$20,2,FALSE)</f>
        <v>Male</v>
      </c>
      <c r="L795" t="e">
        <f>VLOOKUP(Table1[[#This Row],[ParentEd]],$Q$19:$R$25,2,FALSE)</f>
        <v>#N/A</v>
      </c>
    </row>
    <row r="796" spans="1:13" x14ac:dyDescent="0.25">
      <c r="A796">
        <v>20333</v>
      </c>
      <c r="B796" t="str">
        <f>VLOOKUP(Table1[[#This Row],[Province]],$O$2:$P$15,2,FALSE)</f>
        <v>Nova Scotia</v>
      </c>
      <c r="C796">
        <v>7</v>
      </c>
      <c r="D796">
        <v>3</v>
      </c>
      <c r="E796">
        <v>5</v>
      </c>
      <c r="F796">
        <v>6500</v>
      </c>
      <c r="G796">
        <v>1000</v>
      </c>
      <c r="H796">
        <v>650</v>
      </c>
      <c r="I796">
        <v>400</v>
      </c>
      <c r="J796" t="str">
        <f>VLOOKUP(Table1[[#This Row],[Gender]],$O$19:$P$20,2,FALSE)</f>
        <v>Male</v>
      </c>
      <c r="K796">
        <v>0</v>
      </c>
      <c r="L796" t="str">
        <f>VLOOKUP(Table1[[#This Row],[ParentEd]],$Q$19:$R$25,2,FALSE)</f>
        <v>Bachelors</v>
      </c>
      <c r="M796">
        <v>3</v>
      </c>
    </row>
    <row r="797" spans="1:13" x14ac:dyDescent="0.25">
      <c r="A797">
        <v>20339</v>
      </c>
      <c r="B797" t="str">
        <f>VLOOKUP(Table1[[#This Row],[Province]],$O$2:$P$15,2,FALSE)</f>
        <v>Canada</v>
      </c>
      <c r="C797">
        <v>8</v>
      </c>
      <c r="D797">
        <v>3</v>
      </c>
      <c r="E797">
        <v>1</v>
      </c>
      <c r="F797">
        <v>7000</v>
      </c>
      <c r="G797">
        <v>2000</v>
      </c>
      <c r="H797">
        <v>2000</v>
      </c>
      <c r="I797">
        <v>500</v>
      </c>
      <c r="J797" t="str">
        <f>VLOOKUP(Table1[[#This Row],[Gender]],$O$19:$P$20,2,FALSE)</f>
        <v>Female</v>
      </c>
      <c r="K797">
        <v>1</v>
      </c>
      <c r="L797" t="str">
        <f>VLOOKUP(Table1[[#This Row],[ParentEd]],$Q$19:$R$25,2,FALSE)</f>
        <v>Bachelors</v>
      </c>
      <c r="M797">
        <v>3</v>
      </c>
    </row>
    <row r="798" spans="1:13" x14ac:dyDescent="0.25">
      <c r="A798">
        <v>20359</v>
      </c>
      <c r="B798" t="str">
        <f>VLOOKUP(Table1[[#This Row],[Province]],$O$2:$P$15,2,FALSE)</f>
        <v>Nova Scotia</v>
      </c>
      <c r="C798">
        <v>7</v>
      </c>
      <c r="D798">
        <v>2</v>
      </c>
      <c r="E798">
        <v>4</v>
      </c>
      <c r="F798">
        <v>10000</v>
      </c>
      <c r="G798">
        <v>600</v>
      </c>
      <c r="H798">
        <v>800</v>
      </c>
      <c r="I798">
        <v>100</v>
      </c>
      <c r="J798" t="str">
        <f>VLOOKUP(Table1[[#This Row],[Gender]],$O$19:$P$20,2,FALSE)</f>
        <v>Female</v>
      </c>
      <c r="K798">
        <v>1</v>
      </c>
      <c r="L798" t="str">
        <f>VLOOKUP(Table1[[#This Row],[ParentEd]],$Q$19:$R$25,2,FALSE)</f>
        <v>College</v>
      </c>
      <c r="M798">
        <v>2</v>
      </c>
    </row>
    <row r="799" spans="1:13" x14ac:dyDescent="0.25">
      <c r="A799">
        <v>20372</v>
      </c>
      <c r="B799" t="str">
        <f>VLOOKUP(Table1[[#This Row],[Province]],$O$2:$P$15,2,FALSE)</f>
        <v>Canada</v>
      </c>
      <c r="C799">
        <v>1</v>
      </c>
      <c r="D799">
        <v>3</v>
      </c>
      <c r="E799">
        <v>4</v>
      </c>
      <c r="J799" t="str">
        <f>VLOOKUP(Table1[[#This Row],[Gender]],$O$19:$P$20,2,FALSE)</f>
        <v>Male</v>
      </c>
      <c r="L799" t="e">
        <f>VLOOKUP(Table1[[#This Row],[ParentEd]],$Q$19:$R$25,2,FALSE)</f>
        <v>#N/A</v>
      </c>
    </row>
    <row r="800" spans="1:13" x14ac:dyDescent="0.25">
      <c r="A800">
        <v>20374</v>
      </c>
      <c r="B800" t="str">
        <f>VLOOKUP(Table1[[#This Row],[Province]],$O$2:$P$15,2,FALSE)</f>
        <v>Canada</v>
      </c>
      <c r="C800">
        <v>1</v>
      </c>
      <c r="D800">
        <v>2</v>
      </c>
      <c r="E800">
        <v>3</v>
      </c>
      <c r="F800">
        <v>7000</v>
      </c>
      <c r="G800">
        <v>1000</v>
      </c>
      <c r="H800">
        <v>800</v>
      </c>
      <c r="I800">
        <v>200</v>
      </c>
      <c r="J800" t="str">
        <f>VLOOKUP(Table1[[#This Row],[Gender]],$O$19:$P$20,2,FALSE)</f>
        <v>Male</v>
      </c>
      <c r="K800">
        <v>0</v>
      </c>
      <c r="L800" t="str">
        <f>VLOOKUP(Table1[[#This Row],[ParentEd]],$Q$19:$R$25,2,FALSE)</f>
        <v>High School</v>
      </c>
      <c r="M800">
        <v>1</v>
      </c>
    </row>
    <row r="801" spans="1:13" x14ac:dyDescent="0.25">
      <c r="A801">
        <v>20381</v>
      </c>
      <c r="B801" t="str">
        <f>VLOOKUP(Table1[[#This Row],[Province]],$O$2:$P$15,2,FALSE)</f>
        <v>Nova Scotia</v>
      </c>
      <c r="C801">
        <v>7</v>
      </c>
      <c r="D801">
        <v>2</v>
      </c>
      <c r="E801">
        <v>2</v>
      </c>
      <c r="F801">
        <v>10000</v>
      </c>
      <c r="G801">
        <v>700</v>
      </c>
      <c r="H801">
        <v>500</v>
      </c>
      <c r="I801">
        <v>200</v>
      </c>
      <c r="J801" t="str">
        <f>VLOOKUP(Table1[[#This Row],[Gender]],$O$19:$P$20,2,FALSE)</f>
        <v>Male</v>
      </c>
      <c r="L801" t="e">
        <f>VLOOKUP(Table1[[#This Row],[ParentEd]],$Q$19:$R$25,2,FALSE)</f>
        <v>#N/A</v>
      </c>
    </row>
    <row r="802" spans="1:13" x14ac:dyDescent="0.25">
      <c r="A802">
        <v>20400</v>
      </c>
      <c r="B802" t="str">
        <f>VLOOKUP(Table1[[#This Row],[Province]],$O$2:$P$15,2,FALSE)</f>
        <v>Nova Scotia</v>
      </c>
      <c r="C802">
        <v>7</v>
      </c>
      <c r="D802">
        <v>2</v>
      </c>
      <c r="E802">
        <v>1</v>
      </c>
      <c r="F802">
        <v>5400</v>
      </c>
      <c r="G802">
        <v>2500</v>
      </c>
      <c r="H802">
        <v>200</v>
      </c>
      <c r="I802">
        <v>100</v>
      </c>
      <c r="J802" t="str">
        <f>VLOOKUP(Table1[[#This Row],[Gender]],$O$19:$P$20,2,FALSE)</f>
        <v>Male</v>
      </c>
      <c r="K802">
        <v>0</v>
      </c>
      <c r="L802" t="str">
        <f>VLOOKUP(Table1[[#This Row],[ParentEd]],$Q$19:$R$25,2,FALSE)</f>
        <v>Bachelors</v>
      </c>
      <c r="M802">
        <v>3</v>
      </c>
    </row>
    <row r="803" spans="1:13" x14ac:dyDescent="0.25">
      <c r="A803">
        <v>20431</v>
      </c>
      <c r="B803" t="str">
        <f>VLOOKUP(Table1[[#This Row],[Province]],$O$2:$P$15,2,FALSE)</f>
        <v>Nova Scotia</v>
      </c>
      <c r="C803">
        <v>7</v>
      </c>
      <c r="D803">
        <v>3</v>
      </c>
      <c r="E803">
        <v>1</v>
      </c>
      <c r="F803">
        <v>6000</v>
      </c>
      <c r="G803">
        <v>900</v>
      </c>
      <c r="H803">
        <v>200</v>
      </c>
      <c r="I803">
        <v>500</v>
      </c>
      <c r="J803" t="str">
        <f>VLOOKUP(Table1[[#This Row],[Gender]],$O$19:$P$20,2,FALSE)</f>
        <v>Female</v>
      </c>
      <c r="K803">
        <v>1</v>
      </c>
      <c r="L803" t="str">
        <f>VLOOKUP(Table1[[#This Row],[ParentEd]],$Q$19:$R$25,2,FALSE)</f>
        <v>College</v>
      </c>
      <c r="M803">
        <v>2</v>
      </c>
    </row>
    <row r="804" spans="1:13" x14ac:dyDescent="0.25">
      <c r="A804">
        <v>20470</v>
      </c>
      <c r="B804" t="str">
        <f>VLOOKUP(Table1[[#This Row],[Province]],$O$2:$P$15,2,FALSE)</f>
        <v>Nova Scotia</v>
      </c>
      <c r="C804">
        <v>7</v>
      </c>
      <c r="D804">
        <v>2</v>
      </c>
      <c r="E804">
        <v>4</v>
      </c>
      <c r="F804">
        <v>6000</v>
      </c>
      <c r="G804">
        <v>1000</v>
      </c>
      <c r="H804">
        <v>400</v>
      </c>
      <c r="I804">
        <v>200</v>
      </c>
      <c r="J804" t="str">
        <f>VLOOKUP(Table1[[#This Row],[Gender]],$O$19:$P$20,2,FALSE)</f>
        <v>Female</v>
      </c>
      <c r="K804">
        <v>1</v>
      </c>
      <c r="L804" t="str">
        <f>VLOOKUP(Table1[[#This Row],[ParentEd]],$Q$19:$R$25,2,FALSE)</f>
        <v>High School</v>
      </c>
      <c r="M804">
        <v>1</v>
      </c>
    </row>
    <row r="805" spans="1:13" x14ac:dyDescent="0.25">
      <c r="A805">
        <v>20475</v>
      </c>
      <c r="B805" t="str">
        <f>VLOOKUP(Table1[[#This Row],[Province]],$O$2:$P$15,2,FALSE)</f>
        <v>Canada</v>
      </c>
      <c r="C805">
        <v>1</v>
      </c>
      <c r="D805">
        <v>1</v>
      </c>
      <c r="E805">
        <v>5</v>
      </c>
      <c r="F805">
        <v>5000</v>
      </c>
      <c r="G805">
        <v>1200</v>
      </c>
      <c r="H805">
        <v>800</v>
      </c>
      <c r="I805">
        <v>300</v>
      </c>
      <c r="J805" t="str">
        <f>VLOOKUP(Table1[[#This Row],[Gender]],$O$19:$P$20,2,FALSE)</f>
        <v>Male</v>
      </c>
      <c r="K805">
        <v>0</v>
      </c>
      <c r="L805" t="str">
        <f>VLOOKUP(Table1[[#This Row],[ParentEd]],$Q$19:$R$25,2,FALSE)</f>
        <v>Bachelors</v>
      </c>
      <c r="M805">
        <v>3</v>
      </c>
    </row>
    <row r="806" spans="1:13" x14ac:dyDescent="0.25">
      <c r="A806">
        <v>20481</v>
      </c>
      <c r="B806" t="str">
        <f>VLOOKUP(Table1[[#This Row],[Province]],$O$2:$P$15,2,FALSE)</f>
        <v>Nova Scotia</v>
      </c>
      <c r="C806">
        <v>7</v>
      </c>
      <c r="D806">
        <v>2</v>
      </c>
      <c r="E806">
        <v>4</v>
      </c>
      <c r="F806">
        <v>6000</v>
      </c>
      <c r="G806">
        <v>500</v>
      </c>
      <c r="H806">
        <v>320</v>
      </c>
      <c r="I806">
        <v>20</v>
      </c>
      <c r="J806" t="str">
        <f>VLOOKUP(Table1[[#This Row],[Gender]],$O$19:$P$20,2,FALSE)</f>
        <v>Male</v>
      </c>
      <c r="K806">
        <v>0</v>
      </c>
      <c r="L806" t="str">
        <f>VLOOKUP(Table1[[#This Row],[ParentEd]],$Q$19:$R$25,2,FALSE)</f>
        <v>High School</v>
      </c>
      <c r="M806">
        <v>1</v>
      </c>
    </row>
    <row r="807" spans="1:13" x14ac:dyDescent="0.25">
      <c r="A807">
        <v>20491</v>
      </c>
      <c r="B807" t="str">
        <f>VLOOKUP(Table1[[#This Row],[Province]],$O$2:$P$15,2,FALSE)</f>
        <v>Canada</v>
      </c>
      <c r="C807">
        <v>1</v>
      </c>
      <c r="D807">
        <v>1</v>
      </c>
      <c r="E807">
        <v>1</v>
      </c>
      <c r="F807">
        <v>8000</v>
      </c>
      <c r="G807">
        <v>700</v>
      </c>
      <c r="H807">
        <v>1400</v>
      </c>
      <c r="I807">
        <v>500</v>
      </c>
      <c r="J807" t="str">
        <f>VLOOKUP(Table1[[#This Row],[Gender]],$O$19:$P$20,2,FALSE)</f>
        <v>Male</v>
      </c>
      <c r="K807">
        <v>0</v>
      </c>
      <c r="L807" t="str">
        <f>VLOOKUP(Table1[[#This Row],[ParentEd]],$Q$19:$R$25,2,FALSE)</f>
        <v>Bachelors</v>
      </c>
      <c r="M807">
        <v>3</v>
      </c>
    </row>
    <row r="808" spans="1:13" x14ac:dyDescent="0.25">
      <c r="A808">
        <v>20504</v>
      </c>
      <c r="B808" t="str">
        <f>VLOOKUP(Table1[[#This Row],[Province]],$O$2:$P$15,2,FALSE)</f>
        <v>Nova Scotia</v>
      </c>
      <c r="C808">
        <v>7</v>
      </c>
      <c r="D808">
        <v>2</v>
      </c>
      <c r="E808">
        <v>3</v>
      </c>
      <c r="F808">
        <v>6000</v>
      </c>
      <c r="G808">
        <v>1000</v>
      </c>
      <c r="H808">
        <v>300</v>
      </c>
      <c r="I808">
        <v>100</v>
      </c>
      <c r="J808" t="str">
        <f>VLOOKUP(Table1[[#This Row],[Gender]],$O$19:$P$20,2,FALSE)</f>
        <v>Female</v>
      </c>
      <c r="K808">
        <v>1</v>
      </c>
      <c r="L808" t="str">
        <f>VLOOKUP(Table1[[#This Row],[ParentEd]],$Q$19:$R$25,2,FALSE)</f>
        <v>College</v>
      </c>
      <c r="M808">
        <v>2</v>
      </c>
    </row>
    <row r="809" spans="1:13" x14ac:dyDescent="0.25">
      <c r="A809">
        <v>20506</v>
      </c>
      <c r="B809" t="str">
        <f>VLOOKUP(Table1[[#This Row],[Province]],$O$2:$P$15,2,FALSE)</f>
        <v>Canada</v>
      </c>
      <c r="C809">
        <v>10</v>
      </c>
      <c r="J809" t="str">
        <f>VLOOKUP(Table1[[#This Row],[Gender]],$O$19:$P$20,2,FALSE)</f>
        <v>Male</v>
      </c>
      <c r="L809" t="e">
        <f>VLOOKUP(Table1[[#This Row],[ParentEd]],$Q$19:$R$25,2,FALSE)</f>
        <v>#N/A</v>
      </c>
    </row>
    <row r="810" spans="1:13" x14ac:dyDescent="0.25">
      <c r="A810">
        <v>20509</v>
      </c>
      <c r="B810" t="str">
        <f>VLOOKUP(Table1[[#This Row],[Province]],$O$2:$P$15,2,FALSE)</f>
        <v>Nova Scotia</v>
      </c>
      <c r="C810">
        <v>7</v>
      </c>
      <c r="D810">
        <v>1</v>
      </c>
      <c r="E810">
        <v>2</v>
      </c>
      <c r="F810">
        <v>7000</v>
      </c>
      <c r="G810">
        <v>1200</v>
      </c>
      <c r="H810">
        <v>400</v>
      </c>
      <c r="I810">
        <v>600</v>
      </c>
      <c r="J810" t="str">
        <f>VLOOKUP(Table1[[#This Row],[Gender]],$O$19:$P$20,2,FALSE)</f>
        <v>Male</v>
      </c>
      <c r="K810">
        <v>0</v>
      </c>
      <c r="L810" t="str">
        <f>VLOOKUP(Table1[[#This Row],[ParentEd]],$Q$19:$R$25,2,FALSE)</f>
        <v>College</v>
      </c>
      <c r="M810">
        <v>2</v>
      </c>
    </row>
    <row r="811" spans="1:13" x14ac:dyDescent="0.25">
      <c r="A811">
        <v>20521</v>
      </c>
      <c r="B811" t="e">
        <f>VLOOKUP(Table1[[#This Row],[Province]],$O$2:$P$15,2,FALSE)</f>
        <v>#N/A</v>
      </c>
      <c r="D811">
        <v>3</v>
      </c>
      <c r="E811">
        <v>2</v>
      </c>
      <c r="F811">
        <v>3000</v>
      </c>
      <c r="G811">
        <v>1000</v>
      </c>
      <c r="H811">
        <v>700</v>
      </c>
      <c r="I811">
        <v>300</v>
      </c>
      <c r="J811" t="str">
        <f>VLOOKUP(Table1[[#This Row],[Gender]],$O$19:$P$20,2,FALSE)</f>
        <v>Female</v>
      </c>
      <c r="K811">
        <v>1</v>
      </c>
      <c r="L811" t="str">
        <f>VLOOKUP(Table1[[#This Row],[ParentEd]],$Q$19:$R$25,2,FALSE)</f>
        <v>Bachelors</v>
      </c>
      <c r="M811">
        <v>3</v>
      </c>
    </row>
    <row r="812" spans="1:13" x14ac:dyDescent="0.25">
      <c r="A812">
        <v>301031</v>
      </c>
      <c r="B812" t="str">
        <f>VLOOKUP(Table1[[#This Row],[Province]],$O$2:$P$15,2,FALSE)</f>
        <v>Canada</v>
      </c>
      <c r="C812">
        <v>8</v>
      </c>
      <c r="E812">
        <v>6</v>
      </c>
      <c r="J812" t="str">
        <f>VLOOKUP(Table1[[#This Row],[Gender]],$O$19:$P$20,2,FALSE)</f>
        <v>Male</v>
      </c>
      <c r="L812" t="e">
        <f>VLOOKUP(Table1[[#This Row],[ParentEd]],$Q$19:$R$25,2,FALSE)</f>
        <v>#N/A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tabSelected="1" workbookViewId="0">
      <selection activeCell="C1" sqref="C1"/>
    </sheetView>
  </sheetViews>
  <sheetFormatPr defaultRowHeight="15.75" x14ac:dyDescent="0.25"/>
  <cols>
    <col min="2" max="2" width="42.125" customWidth="1"/>
  </cols>
  <sheetData>
    <row r="1" spans="1:3" x14ac:dyDescent="0.25">
      <c r="B1" t="s">
        <v>41</v>
      </c>
      <c r="C1" t="s">
        <v>20</v>
      </c>
    </row>
    <row r="2" spans="1:3" x14ac:dyDescent="0.25">
      <c r="A2" t="s">
        <v>32</v>
      </c>
      <c r="B2" s="1" t="s">
        <v>1</v>
      </c>
      <c r="C2" t="s">
        <v>10</v>
      </c>
    </row>
    <row r="3" spans="1:3" x14ac:dyDescent="0.25">
      <c r="A3" t="s">
        <v>33</v>
      </c>
      <c r="B3" s="1" t="s">
        <v>2</v>
      </c>
      <c r="C3" t="s">
        <v>11</v>
      </c>
    </row>
    <row r="4" spans="1:3" x14ac:dyDescent="0.25">
      <c r="A4" t="s">
        <v>34</v>
      </c>
      <c r="B4" s="1" t="s">
        <v>3</v>
      </c>
      <c r="C4" t="s">
        <v>12</v>
      </c>
    </row>
    <row r="5" spans="1:3" x14ac:dyDescent="0.25">
      <c r="A5" t="s">
        <v>35</v>
      </c>
      <c r="B5" s="2" t="s">
        <v>4</v>
      </c>
      <c r="C5" t="s">
        <v>13</v>
      </c>
    </row>
    <row r="6" spans="1:3" x14ac:dyDescent="0.25">
      <c r="A6" t="s">
        <v>36</v>
      </c>
      <c r="B6" s="2" t="s">
        <v>5</v>
      </c>
      <c r="C6" t="s">
        <v>14</v>
      </c>
    </row>
    <row r="7" spans="1:3" x14ac:dyDescent="0.25">
      <c r="A7" t="s">
        <v>37</v>
      </c>
      <c r="B7" s="2" t="s">
        <v>6</v>
      </c>
      <c r="C7" t="s">
        <v>15</v>
      </c>
    </row>
    <row r="8" spans="1:3" x14ac:dyDescent="0.25">
      <c r="A8" t="s">
        <v>38</v>
      </c>
      <c r="B8" s="2" t="s">
        <v>7</v>
      </c>
      <c r="C8" t="s">
        <v>16</v>
      </c>
    </row>
    <row r="9" spans="1:3" x14ac:dyDescent="0.25">
      <c r="B9" s="2" t="s">
        <v>42</v>
      </c>
      <c r="C9" t="s">
        <v>45</v>
      </c>
    </row>
    <row r="10" spans="1:3" x14ac:dyDescent="0.25">
      <c r="A10" t="s">
        <v>39</v>
      </c>
      <c r="B10" s="1" t="s">
        <v>8</v>
      </c>
      <c r="C10" t="s">
        <v>17</v>
      </c>
    </row>
    <row r="11" spans="1:3" x14ac:dyDescent="0.25">
      <c r="B11" s="1" t="s">
        <v>43</v>
      </c>
      <c r="C11" t="s">
        <v>44</v>
      </c>
    </row>
    <row r="12" spans="1:3" x14ac:dyDescent="0.25">
      <c r="A12" t="s">
        <v>40</v>
      </c>
      <c r="B12" s="1" t="s">
        <v>9</v>
      </c>
      <c r="C12" t="s">
        <v>18</v>
      </c>
    </row>
    <row r="13" spans="1:3" x14ac:dyDescent="0.25">
      <c r="B13" s="1"/>
    </row>
    <row r="14" spans="1:3" x14ac:dyDescent="0.25">
      <c r="B14" s="1"/>
    </row>
    <row r="15" spans="1:3" x14ac:dyDescent="0.25">
      <c r="B15" s="1"/>
    </row>
    <row r="16" spans="1:3" x14ac:dyDescent="0.25">
      <c r="B16" s="1"/>
    </row>
    <row r="17" spans="2:2" x14ac:dyDescent="0.25">
      <c r="B17" s="1"/>
    </row>
    <row r="18" spans="2:2" x14ac:dyDescent="0.25">
      <c r="B1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Dictionary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2020-01-28T20:50:02Z</dcterms:created>
  <dcterms:modified xsi:type="dcterms:W3CDTF">2020-01-28T23:54:15Z</dcterms:modified>
</cp:coreProperties>
</file>